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OOGckm6Gw8xZgZZt44GxUVIXFKp5oZ9juhjuYxKQW0TDOglv/q49LtggHofa9KS4/2QEKPRrz/1d2Rgap1hEyA==" workbookSaltValue="n5TMRmA2LovHVq1RWr/zJg==" workbookSpinCount="100000" lockStructure="1"/>
  <bookViews>
    <workbookView xWindow="-28920" yWindow="-120" windowWidth="29040" windowHeight="15720" tabRatio="500"/>
  </bookViews>
  <sheets>
    <sheet name="Rechner" sheetId="1" r:id="rId1"/>
    <sheet name="Emons" sheetId="2" r:id="rId2"/>
    <sheet name="Matrix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" i="1" l="1"/>
  <c r="C6" i="1"/>
  <c r="F6" i="1" s="1"/>
  <c r="I6" i="1" s="1"/>
  <c r="H6" i="1" l="1"/>
  <c r="J6" i="1" s="1"/>
</calcChain>
</file>

<file path=xl/sharedStrings.xml><?xml version="1.0" encoding="utf-8"?>
<sst xmlns="http://schemas.openxmlformats.org/spreadsheetml/2006/main" count="564" uniqueCount="271">
  <si>
    <t>Emons Rechner</t>
  </si>
  <si>
    <t>PLZ</t>
  </si>
  <si>
    <t>Zone</t>
  </si>
  <si>
    <t>Gewicht</t>
  </si>
  <si>
    <t>Transport</t>
  </si>
  <si>
    <t>zzgl Versicherung</t>
  </si>
  <si>
    <t>Treibstoffzuschlag</t>
  </si>
  <si>
    <t>zzgl. Maut</t>
  </si>
  <si>
    <t>Gesamt Netto</t>
  </si>
  <si>
    <t>Nur die ersten beiden Stellen!!</t>
  </si>
  <si>
    <t>Zusatzoptionen</t>
  </si>
  <si>
    <t xml:space="preserve">Telefonisches Avis </t>
  </si>
  <si>
    <t>Express next Day</t>
  </si>
  <si>
    <t>Express 12 Uhr next Day</t>
  </si>
  <si>
    <t>Express 10 Uhr next Day</t>
  </si>
  <si>
    <t>Express next Day 8 Uhr</t>
  </si>
  <si>
    <t>Fixtermin</t>
  </si>
  <si>
    <t>vergebliche Anfahrt</t>
  </si>
  <si>
    <t>Minimum</t>
  </si>
  <si>
    <t>10</t>
  </si>
  <si>
    <t>11</t>
  </si>
  <si>
    <t>12</t>
  </si>
  <si>
    <t>13</t>
  </si>
  <si>
    <t>14</t>
  </si>
  <si>
    <t>27,98 €</t>
  </si>
  <si>
    <t>30,97 €</t>
  </si>
  <si>
    <t>33,22 €</t>
  </si>
  <si>
    <t>47,83 €</t>
  </si>
  <si>
    <t>60,57 €</t>
  </si>
  <si>
    <t>72,69 €</t>
  </si>
  <si>
    <t>84,43 €</t>
  </si>
  <si>
    <t>95,04 €</t>
  </si>
  <si>
    <t>100,29 €</t>
  </si>
  <si>
    <t>108,78 €</t>
  </si>
  <si>
    <t>115,28 €</t>
  </si>
  <si>
    <t>127,77 €</t>
  </si>
  <si>
    <t>129,76 €</t>
  </si>
  <si>
    <t>132,01 €</t>
  </si>
  <si>
    <t>133,89 €</t>
  </si>
  <si>
    <t>135,63 €</t>
  </si>
  <si>
    <t>144,13 €</t>
  </si>
  <si>
    <t>146,00 €</t>
  </si>
  <si>
    <t>148,25 €</t>
  </si>
  <si>
    <t>150,12 €</t>
  </si>
  <si>
    <t>151,87 €</t>
  </si>
  <si>
    <t>158,99 €</t>
  </si>
  <si>
    <t>29,35 €</t>
  </si>
  <si>
    <t>32,47 €</t>
  </si>
  <si>
    <t>34,85 €</t>
  </si>
  <si>
    <t>50,58 €</t>
  </si>
  <si>
    <t>63,82 €</t>
  </si>
  <si>
    <t>76,68 €</t>
  </si>
  <si>
    <t>89,17 €</t>
  </si>
  <si>
    <t>100,41 €</t>
  </si>
  <si>
    <t>106,41 €</t>
  </si>
  <si>
    <t>115,53 €</t>
  </si>
  <si>
    <t>122,65 €</t>
  </si>
  <si>
    <t>135,26 €</t>
  </si>
  <si>
    <t>137,76 €</t>
  </si>
  <si>
    <t>140,25 €</t>
  </si>
  <si>
    <t>142,50 €</t>
  </si>
  <si>
    <t>144,63 €</t>
  </si>
  <si>
    <t>153,62 €</t>
  </si>
  <si>
    <t>155,87 €</t>
  </si>
  <si>
    <t>158,49 €</t>
  </si>
  <si>
    <t>160,61 €</t>
  </si>
  <si>
    <t>163,24 €</t>
  </si>
  <si>
    <t>168,86 €</t>
  </si>
  <si>
    <t>29,60 €</t>
  </si>
  <si>
    <t>32,97 €</t>
  </si>
  <si>
    <t>37,72 €</t>
  </si>
  <si>
    <t>55,45 €</t>
  </si>
  <si>
    <t>69,57 €</t>
  </si>
  <si>
    <t>83,93 €</t>
  </si>
  <si>
    <t>97,42 €</t>
  </si>
  <si>
    <t>109,66 €</t>
  </si>
  <si>
    <t>116,15 €</t>
  </si>
  <si>
    <t>126,14 €</t>
  </si>
  <si>
    <t>132,64 €</t>
  </si>
  <si>
    <t>145,25 €</t>
  </si>
  <si>
    <t>148,62 €</t>
  </si>
  <si>
    <t>151,50 €</t>
  </si>
  <si>
    <t>154,49 €</t>
  </si>
  <si>
    <t>157,12 €</t>
  </si>
  <si>
    <t>166,61 €</t>
  </si>
  <si>
    <t>169,60 €</t>
  </si>
  <si>
    <t>172,73 €</t>
  </si>
  <si>
    <t>175,85 €</t>
  </si>
  <si>
    <t>178,72 €</t>
  </si>
  <si>
    <t>209,64 €</t>
  </si>
  <si>
    <t>30,10 €</t>
  </si>
  <si>
    <t>33,47 €</t>
  </si>
  <si>
    <t>41,21 €</t>
  </si>
  <si>
    <t>61,07 €</t>
  </si>
  <si>
    <t>92,30 €</t>
  </si>
  <si>
    <t>107,41 €</t>
  </si>
  <si>
    <t>120,65 €</t>
  </si>
  <si>
    <t>128,27 €</t>
  </si>
  <si>
    <t>139,26 €</t>
  </si>
  <si>
    <t>158,61 €</t>
  </si>
  <si>
    <t>162,86 €</t>
  </si>
  <si>
    <t>166,73 €</t>
  </si>
  <si>
    <t>170,35 €</t>
  </si>
  <si>
    <t>173,48 €</t>
  </si>
  <si>
    <t>183,84 €</t>
  </si>
  <si>
    <t>187,59 €</t>
  </si>
  <si>
    <t>191,46 €</t>
  </si>
  <si>
    <t>195,33 €</t>
  </si>
  <si>
    <t>199,08 €</t>
  </si>
  <si>
    <t>211,69 €</t>
  </si>
  <si>
    <t>30,60 €</t>
  </si>
  <si>
    <t>33,97 €</t>
  </si>
  <si>
    <t>44,59 €</t>
  </si>
  <si>
    <t>65,57 €</t>
  </si>
  <si>
    <t>83,18 €</t>
  </si>
  <si>
    <t>100,16 €</t>
  </si>
  <si>
    <t>116,53 €</t>
  </si>
  <si>
    <t>131,14 €</t>
  </si>
  <si>
    <t>139,76 €</t>
  </si>
  <si>
    <t>151,62 €</t>
  </si>
  <si>
    <t>158,74 €</t>
  </si>
  <si>
    <t>171,48 €</t>
  </si>
  <si>
    <t>176,35 €</t>
  </si>
  <si>
    <t>180,97 €</t>
  </si>
  <si>
    <t>185,47 €</t>
  </si>
  <si>
    <t>189,34 €</t>
  </si>
  <si>
    <t>200,45 €</t>
  </si>
  <si>
    <t>205,20 €</t>
  </si>
  <si>
    <t>209,70 €</t>
  </si>
  <si>
    <t>214,32 €</t>
  </si>
  <si>
    <t>218,81 €</t>
  </si>
  <si>
    <t>226,31 €</t>
  </si>
  <si>
    <t>30,85 €</t>
  </si>
  <si>
    <t>34,47 €</t>
  </si>
  <si>
    <t>46,46 €</t>
  </si>
  <si>
    <t>69,07 €</t>
  </si>
  <si>
    <t>86,43 €</t>
  </si>
  <si>
    <t>103,91 €</t>
  </si>
  <si>
    <t>121,02 €</t>
  </si>
  <si>
    <t>136,01 €</t>
  </si>
  <si>
    <t>145,13 €</t>
  </si>
  <si>
    <t>157,62 €</t>
  </si>
  <si>
    <t>164,36 €</t>
  </si>
  <si>
    <t>177,10 €</t>
  </si>
  <si>
    <t>182,59 €</t>
  </si>
  <si>
    <t>192,34 €</t>
  </si>
  <si>
    <t>196,33 €</t>
  </si>
  <si>
    <t>207,82 €</t>
  </si>
  <si>
    <t>212,82 €</t>
  </si>
  <si>
    <t>217,94 €</t>
  </si>
  <si>
    <t>222,56 €</t>
  </si>
  <si>
    <t>227,56 €</t>
  </si>
  <si>
    <t>236,05 €</t>
  </si>
  <si>
    <t>31,35 €</t>
  </si>
  <si>
    <t>48,83 €</t>
  </si>
  <si>
    <t>73,31 €</t>
  </si>
  <si>
    <t>91,55 €</t>
  </si>
  <si>
    <t>110,28 €</t>
  </si>
  <si>
    <t>128,39 €</t>
  </si>
  <si>
    <t>144,25 €</t>
  </si>
  <si>
    <t>153,99 €</t>
  </si>
  <si>
    <t>167,23 €</t>
  </si>
  <si>
    <t>174,35 €</t>
  </si>
  <si>
    <t>186,96 €</t>
  </si>
  <si>
    <t>192,96 €</t>
  </si>
  <si>
    <t>198,58 €</t>
  </si>
  <si>
    <t>203,83 €</t>
  </si>
  <si>
    <t>208,45 €</t>
  </si>
  <si>
    <t>220,31 €</t>
  </si>
  <si>
    <t>226,18 €</t>
  </si>
  <si>
    <t>231,55 €</t>
  </si>
  <si>
    <t>237,17 €</t>
  </si>
  <si>
    <t>242,54 €</t>
  </si>
  <si>
    <t>250,04 €</t>
  </si>
  <si>
    <t>31,72 €</t>
  </si>
  <si>
    <t>35,22 €</t>
  </si>
  <si>
    <t>50,46 €</t>
  </si>
  <si>
    <t>75,94 €</t>
  </si>
  <si>
    <t>94,67 €</t>
  </si>
  <si>
    <t>114,03 €</t>
  </si>
  <si>
    <t>132,76 €</t>
  </si>
  <si>
    <t>149,12 €</t>
  </si>
  <si>
    <t>159,24 €</t>
  </si>
  <si>
    <t>172,85 €</t>
  </si>
  <si>
    <t>179,85 €</t>
  </si>
  <si>
    <t>192,71 €</t>
  </si>
  <si>
    <t>198,95 €</t>
  </si>
  <si>
    <t>204,95 €</t>
  </si>
  <si>
    <t>210,44 €</t>
  </si>
  <si>
    <t>215,32 €</t>
  </si>
  <si>
    <t>227,81 €</t>
  </si>
  <si>
    <t>233,80 €</t>
  </si>
  <si>
    <t>239,54 €</t>
  </si>
  <si>
    <t>245,41 €</t>
  </si>
  <si>
    <t>251,04 €</t>
  </si>
  <si>
    <t>259,78 €</t>
  </si>
  <si>
    <t>32,22 €</t>
  </si>
  <si>
    <t>35,72 €</t>
  </si>
  <si>
    <t>51,08 €</t>
  </si>
  <si>
    <t>76,81 €</t>
  </si>
  <si>
    <t>95,79 €</t>
  </si>
  <si>
    <t>115,15 €</t>
  </si>
  <si>
    <t>134,26 €</t>
  </si>
  <si>
    <t>150,62 €</t>
  </si>
  <si>
    <t>160,86 €</t>
  </si>
  <si>
    <t>174,85 €</t>
  </si>
  <si>
    <t>181,72 €</t>
  </si>
  <si>
    <t>194,58 €</t>
  </si>
  <si>
    <t>201,20 €</t>
  </si>
  <si>
    <t>207,07 €</t>
  </si>
  <si>
    <t>212,69 €</t>
  </si>
  <si>
    <t>217,56 €</t>
  </si>
  <si>
    <t>230,18 €</t>
  </si>
  <si>
    <t>242,17 €</t>
  </si>
  <si>
    <t>247,91 €</t>
  </si>
  <si>
    <t>253,78 €</t>
  </si>
  <si>
    <t>263,77 €</t>
  </si>
  <si>
    <t>36,09 €</t>
  </si>
  <si>
    <t>51,58 €</t>
  </si>
  <si>
    <t>78,18 €</t>
  </si>
  <si>
    <t>97,17 €</t>
  </si>
  <si>
    <t>152,49 €</t>
  </si>
  <si>
    <t>162,74 €</t>
  </si>
  <si>
    <t>183,59 €</t>
  </si>
  <si>
    <t>202,45 €</t>
  </si>
  <si>
    <t>209,32 €</t>
  </si>
  <si>
    <t>219,19 €</t>
  </si>
  <si>
    <t>231,05 €</t>
  </si>
  <si>
    <t>240,40 €</t>
  </si>
  <si>
    <t>243,67 €</t>
  </si>
  <si>
    <t>249,66 €</t>
  </si>
  <si>
    <t>255,53 €</t>
  </si>
  <si>
    <t>265,40 €</t>
  </si>
  <si>
    <t>36,59 €</t>
  </si>
  <si>
    <t>51,96 €</t>
  </si>
  <si>
    <t>80,06 €</t>
  </si>
  <si>
    <t>98,67 €</t>
  </si>
  <si>
    <t>118,27 €</t>
  </si>
  <si>
    <t>136,88 €</t>
  </si>
  <si>
    <t>153,49 €</t>
  </si>
  <si>
    <t>163,73 €</t>
  </si>
  <si>
    <t>177,47 €</t>
  </si>
  <si>
    <t>184,72 €</t>
  </si>
  <si>
    <t>197,58 €</t>
  </si>
  <si>
    <t>203,58 €</t>
  </si>
  <si>
    <t>215,44 €</t>
  </si>
  <si>
    <t>220,19 €</t>
  </si>
  <si>
    <t>232,80 €</t>
  </si>
  <si>
    <t>238,92 €</t>
  </si>
  <si>
    <t>244,92 €</t>
  </si>
  <si>
    <t>250,91 €</t>
  </si>
  <si>
    <t>256,53 €</t>
  </si>
  <si>
    <t>266,52 €</t>
  </si>
  <si>
    <t>36,97 €</t>
  </si>
  <si>
    <t>52,33 €</t>
  </si>
  <si>
    <t>80,56 €</t>
  </si>
  <si>
    <t>99,17 €</t>
  </si>
  <si>
    <t>118,65 €</t>
  </si>
  <si>
    <t>164,23 €</t>
  </si>
  <si>
    <t>178,10 €</t>
  </si>
  <si>
    <t>185,34 €</t>
  </si>
  <si>
    <t>198,08 €</t>
  </si>
  <si>
    <t>203,95 €</t>
  </si>
  <si>
    <t>210,94 €</t>
  </si>
  <si>
    <t>215,82 €</t>
  </si>
  <si>
    <t>220,56 €</t>
  </si>
  <si>
    <t>233,43 €</t>
  </si>
  <si>
    <t>239,42 €</t>
  </si>
  <si>
    <t>251,53 €</t>
  </si>
  <si>
    <t>257,28 €</t>
  </si>
  <si>
    <t>272,02 €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</si>
</sst>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_-* #,##0.00\ [$€-1]_-;\-* #,##0.00\ [$€-1]_-;_-* \-??\ [$€-1]_-"/>
    <numFmt numFmtId="165" formatCode="0#"/>
    <numFmt numFmtId="166" formatCode="#####&quot;kg&quot;"/>
    <numFmt numFmtId="167" formatCode="_-* #,##0.00\ [$€-1]_-;\-* #,##0.00\ [$€-1]_-;_-* \-??\ [$€-1]_-;_-@_-"/>
    <numFmt numFmtId="168" formatCode="0\ %"/>
    <numFmt numFmtId="169" formatCode="_-* #,##0.00\ [$€-407]_-;\-* #,##0.00\ [$€-407]_-;_-* \-??\ [$€-407]_-;_-@_-"/>
  </numFmts>
  <fonts count="13" x14ac:knownFonts="1">
    <font>
      <sz val="11"/>
      <color rgb="FF000000"/>
      <name val="Calibri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8"/>
      <color rgb="FFFF0000"/>
      <name val="Arial"/>
      <family val="2"/>
      <charset val="1"/>
    </font>
    <font>
      <sz val="8"/>
      <name val="Arial"/>
      <family val="2"/>
      <charset val="1"/>
    </font>
    <font>
      <b/>
      <sz val="14"/>
      <name val="Arial"/>
      <family val="2"/>
      <charset val="1"/>
    </font>
    <font>
      <b/>
      <sz val="14"/>
      <color rgb="FFFF0000"/>
      <name val="Arial"/>
      <family val="2"/>
      <charset val="1"/>
    </font>
    <font>
      <b/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theme="0"/>
      <name val="Arial"/>
      <family val="2"/>
      <charset val="1"/>
    </font>
    <font>
      <sz val="10"/>
      <color theme="0"/>
      <name val="Arial"/>
      <family val="2"/>
      <charset val="1"/>
    </font>
    <font>
      <sz val="11"/>
      <color theme="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9" fillId="0" borderId="0" applyBorder="0" applyProtection="0"/>
    <xf numFmtId="44" fontId="9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/>
    <xf numFmtId="0" fontId="2" fillId="2" borderId="1" xfId="0" applyFont="1" applyFill="1" applyBorder="1" applyAlignment="1" applyProtection="1"/>
    <xf numFmtId="0" fontId="3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/>
    <xf numFmtId="0" fontId="0" fillId="0" borderId="0" xfId="0" applyAlignment="1" applyProtection="1">
      <alignment vertical="center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6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2" borderId="4" xfId="1" applyFont="1" applyFill="1" applyBorder="1" applyAlignment="1" applyProtection="1">
      <alignment vertical="center"/>
    </xf>
    <xf numFmtId="167" fontId="6" fillId="0" borderId="1" xfId="0" applyNumberFormat="1" applyFont="1" applyBorder="1" applyAlignment="1" applyProtection="1">
      <alignment horizontal="center" vertical="center"/>
    </xf>
    <xf numFmtId="167" fontId="7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168" fontId="0" fillId="2" borderId="0" xfId="0" applyNumberFormat="1" applyFill="1" applyBorder="1" applyAlignment="1" applyProtection="1"/>
    <xf numFmtId="164" fontId="8" fillId="2" borderId="0" xfId="1" applyFont="1" applyFill="1" applyBorder="1" applyAlignment="1" applyProtection="1">
      <alignment horizontal="center"/>
    </xf>
    <xf numFmtId="169" fontId="0" fillId="2" borderId="0" xfId="0" applyNumberFormat="1" applyFill="1" applyAlignment="1" applyProtection="1">
      <alignment horizontal="center"/>
    </xf>
    <xf numFmtId="0" fontId="0" fillId="4" borderId="0" xfId="0" applyFont="1" applyFill="1" applyAlignment="1" applyProtection="1"/>
    <xf numFmtId="0" fontId="0" fillId="4" borderId="0" xfId="0" applyFill="1" applyAlignment="1" applyProtection="1">
      <alignment horizontal="center"/>
    </xf>
    <xf numFmtId="169" fontId="0" fillId="4" borderId="0" xfId="0" applyNumberFormat="1" applyFill="1" applyAlignment="1" applyProtection="1">
      <alignment horizontal="center"/>
    </xf>
    <xf numFmtId="164" fontId="7" fillId="2" borderId="1" xfId="1" applyFont="1" applyFill="1" applyBorder="1" applyAlignment="1" applyProtection="1">
      <alignment horizontal="center" vertical="center"/>
      <protection hidden="1"/>
    </xf>
    <xf numFmtId="1" fontId="10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0" borderId="0" xfId="0" applyFont="1" applyAlignment="1" applyProtection="1"/>
    <xf numFmtId="1" fontId="11" fillId="0" borderId="0" xfId="0" applyNumberFormat="1" applyFont="1" applyAlignment="1" applyProtection="1"/>
    <xf numFmtId="0" fontId="11" fillId="0" borderId="0" xfId="0" applyFont="1" applyAlignment="1" applyProtection="1"/>
    <xf numFmtId="1" fontId="11" fillId="0" borderId="0" xfId="0" applyNumberFormat="1" applyFont="1" applyAlignment="1" applyProtection="1">
      <alignment horizontal="right"/>
    </xf>
    <xf numFmtId="167" fontId="7" fillId="2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164" fontId="11" fillId="0" borderId="0" xfId="1" applyFont="1" applyBorder="1" applyAlignment="1" applyProtection="1"/>
    <xf numFmtId="0" fontId="12" fillId="0" borderId="0" xfId="0" applyFont="1"/>
    <xf numFmtId="0" fontId="1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</cellXfs>
  <cellStyles count="3">
    <cellStyle name="Euro" xfId="1"/>
    <cellStyle name="Standard" xfId="0" builtinId="0"/>
    <cellStyle name="Währung" xfId="2" builtinId="4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17"/>
  <sheetViews>
    <sheetView tabSelected="1" zoomScaleNormal="100" workbookViewId="0">
      <selection activeCell="F16" sqref="F16"/>
    </sheetView>
  </sheetViews>
  <sheetFormatPr baseColWidth="10" defaultColWidth="10.7109375" defaultRowHeight="15" x14ac:dyDescent="0.25"/>
  <cols>
    <col min="1" max="1" width="3.42578125" customWidth="1"/>
    <col min="2" max="2" width="17.140625" customWidth="1"/>
    <col min="3" max="3" width="8.42578125" style="1" customWidth="1"/>
    <col min="4" max="4" width="15.140625" style="1" customWidth="1"/>
    <col min="5" max="5" width="11.7109375" customWidth="1"/>
    <col min="6" max="6" width="15.5703125" customWidth="1"/>
    <col min="7" max="7" width="17.140625" style="1" customWidth="1"/>
    <col min="8" max="8" width="16.7109375" style="1" customWidth="1"/>
    <col min="9" max="9" width="13.5703125" style="1" customWidth="1"/>
    <col min="10" max="10" width="16" customWidth="1"/>
    <col min="11" max="24" width="11.42578125" style="2" customWidth="1"/>
    <col min="257" max="257" width="3.42578125" customWidth="1"/>
    <col min="258" max="258" width="17.140625" customWidth="1"/>
    <col min="259" max="259" width="6.140625" customWidth="1"/>
    <col min="260" max="260" width="15.140625" customWidth="1"/>
    <col min="261" max="261" width="2" customWidth="1"/>
    <col min="262" max="262" width="14.7109375" customWidth="1"/>
    <col min="263" max="264" width="15.85546875" customWidth="1"/>
    <col min="265" max="265" width="13.5703125" customWidth="1"/>
    <col min="266" max="266" width="16" customWidth="1"/>
    <col min="513" max="513" width="3.42578125" customWidth="1"/>
    <col min="514" max="514" width="17.140625" customWidth="1"/>
    <col min="515" max="515" width="6.140625" customWidth="1"/>
    <col min="516" max="516" width="15.140625" customWidth="1"/>
    <col min="517" max="517" width="2" customWidth="1"/>
    <col min="518" max="518" width="14.7109375" customWidth="1"/>
    <col min="519" max="520" width="15.85546875" customWidth="1"/>
    <col min="521" max="521" width="13.5703125" customWidth="1"/>
    <col min="522" max="522" width="16" customWidth="1"/>
    <col min="769" max="769" width="3.42578125" customWidth="1"/>
    <col min="770" max="770" width="17.140625" customWidth="1"/>
    <col min="771" max="771" width="6.140625" customWidth="1"/>
    <col min="772" max="772" width="15.140625" customWidth="1"/>
    <col min="773" max="773" width="2" customWidth="1"/>
    <col min="774" max="774" width="14.7109375" customWidth="1"/>
    <col min="775" max="776" width="15.85546875" customWidth="1"/>
    <col min="777" max="777" width="13.5703125" customWidth="1"/>
    <col min="778" max="778" width="16" customWidth="1"/>
    <col min="1025" max="1025" width="3.42578125" customWidth="1"/>
    <col min="1026" max="1026" width="17.140625" customWidth="1"/>
    <col min="1027" max="1027" width="6.140625" customWidth="1"/>
    <col min="1028" max="1028" width="15.140625" customWidth="1"/>
    <col min="1029" max="1029" width="2" customWidth="1"/>
    <col min="1030" max="1030" width="14.7109375" customWidth="1"/>
    <col min="1031" max="1032" width="15.85546875" customWidth="1"/>
    <col min="1033" max="1033" width="13.5703125" customWidth="1"/>
    <col min="1034" max="1034" width="16" customWidth="1"/>
    <col min="1281" max="1281" width="3.42578125" customWidth="1"/>
    <col min="1282" max="1282" width="17.140625" customWidth="1"/>
    <col min="1283" max="1283" width="6.140625" customWidth="1"/>
    <col min="1284" max="1284" width="15.140625" customWidth="1"/>
    <col min="1285" max="1285" width="2" customWidth="1"/>
    <col min="1286" max="1286" width="14.7109375" customWidth="1"/>
    <col min="1287" max="1288" width="15.85546875" customWidth="1"/>
    <col min="1289" max="1289" width="13.5703125" customWidth="1"/>
    <col min="1290" max="1290" width="16" customWidth="1"/>
    <col min="1537" max="1537" width="3.42578125" customWidth="1"/>
    <col min="1538" max="1538" width="17.140625" customWidth="1"/>
    <col min="1539" max="1539" width="6.140625" customWidth="1"/>
    <col min="1540" max="1540" width="15.140625" customWidth="1"/>
    <col min="1541" max="1541" width="2" customWidth="1"/>
    <col min="1542" max="1542" width="14.7109375" customWidth="1"/>
    <col min="1543" max="1544" width="15.85546875" customWidth="1"/>
    <col min="1545" max="1545" width="13.5703125" customWidth="1"/>
    <col min="1546" max="1546" width="16" customWidth="1"/>
    <col min="1793" max="1793" width="3.42578125" customWidth="1"/>
    <col min="1794" max="1794" width="17.140625" customWidth="1"/>
    <col min="1795" max="1795" width="6.140625" customWidth="1"/>
    <col min="1796" max="1796" width="15.140625" customWidth="1"/>
    <col min="1797" max="1797" width="2" customWidth="1"/>
    <col min="1798" max="1798" width="14.7109375" customWidth="1"/>
    <col min="1799" max="1800" width="15.85546875" customWidth="1"/>
    <col min="1801" max="1801" width="13.5703125" customWidth="1"/>
    <col min="1802" max="1802" width="16" customWidth="1"/>
    <col min="2049" max="2049" width="3.42578125" customWidth="1"/>
    <col min="2050" max="2050" width="17.140625" customWidth="1"/>
    <col min="2051" max="2051" width="6.140625" customWidth="1"/>
    <col min="2052" max="2052" width="15.140625" customWidth="1"/>
    <col min="2053" max="2053" width="2" customWidth="1"/>
    <col min="2054" max="2054" width="14.7109375" customWidth="1"/>
    <col min="2055" max="2056" width="15.85546875" customWidth="1"/>
    <col min="2057" max="2057" width="13.5703125" customWidth="1"/>
    <col min="2058" max="2058" width="16" customWidth="1"/>
    <col min="2305" max="2305" width="3.42578125" customWidth="1"/>
    <col min="2306" max="2306" width="17.140625" customWidth="1"/>
    <col min="2307" max="2307" width="6.140625" customWidth="1"/>
    <col min="2308" max="2308" width="15.140625" customWidth="1"/>
    <col min="2309" max="2309" width="2" customWidth="1"/>
    <col min="2310" max="2310" width="14.7109375" customWidth="1"/>
    <col min="2311" max="2312" width="15.85546875" customWidth="1"/>
    <col min="2313" max="2313" width="13.5703125" customWidth="1"/>
    <col min="2314" max="2314" width="16" customWidth="1"/>
    <col min="2561" max="2561" width="3.42578125" customWidth="1"/>
    <col min="2562" max="2562" width="17.140625" customWidth="1"/>
    <col min="2563" max="2563" width="6.140625" customWidth="1"/>
    <col min="2564" max="2564" width="15.140625" customWidth="1"/>
    <col min="2565" max="2565" width="2" customWidth="1"/>
    <col min="2566" max="2566" width="14.7109375" customWidth="1"/>
    <col min="2567" max="2568" width="15.85546875" customWidth="1"/>
    <col min="2569" max="2569" width="13.5703125" customWidth="1"/>
    <col min="2570" max="2570" width="16" customWidth="1"/>
    <col min="2817" max="2817" width="3.42578125" customWidth="1"/>
    <col min="2818" max="2818" width="17.140625" customWidth="1"/>
    <col min="2819" max="2819" width="6.140625" customWidth="1"/>
    <col min="2820" max="2820" width="15.140625" customWidth="1"/>
    <col min="2821" max="2821" width="2" customWidth="1"/>
    <col min="2822" max="2822" width="14.7109375" customWidth="1"/>
    <col min="2823" max="2824" width="15.85546875" customWidth="1"/>
    <col min="2825" max="2825" width="13.5703125" customWidth="1"/>
    <col min="2826" max="2826" width="16" customWidth="1"/>
    <col min="3073" max="3073" width="3.42578125" customWidth="1"/>
    <col min="3074" max="3074" width="17.140625" customWidth="1"/>
    <col min="3075" max="3075" width="6.140625" customWidth="1"/>
    <col min="3076" max="3076" width="15.140625" customWidth="1"/>
    <col min="3077" max="3077" width="2" customWidth="1"/>
    <col min="3078" max="3078" width="14.7109375" customWidth="1"/>
    <col min="3079" max="3080" width="15.85546875" customWidth="1"/>
    <col min="3081" max="3081" width="13.5703125" customWidth="1"/>
    <col min="3082" max="3082" width="16" customWidth="1"/>
    <col min="3329" max="3329" width="3.42578125" customWidth="1"/>
    <col min="3330" max="3330" width="17.140625" customWidth="1"/>
    <col min="3331" max="3331" width="6.140625" customWidth="1"/>
    <col min="3332" max="3332" width="15.140625" customWidth="1"/>
    <col min="3333" max="3333" width="2" customWidth="1"/>
    <col min="3334" max="3334" width="14.7109375" customWidth="1"/>
    <col min="3335" max="3336" width="15.85546875" customWidth="1"/>
    <col min="3337" max="3337" width="13.5703125" customWidth="1"/>
    <col min="3338" max="3338" width="16" customWidth="1"/>
    <col min="3585" max="3585" width="3.42578125" customWidth="1"/>
    <col min="3586" max="3586" width="17.140625" customWidth="1"/>
    <col min="3587" max="3587" width="6.140625" customWidth="1"/>
    <col min="3588" max="3588" width="15.140625" customWidth="1"/>
    <col min="3589" max="3589" width="2" customWidth="1"/>
    <col min="3590" max="3590" width="14.7109375" customWidth="1"/>
    <col min="3591" max="3592" width="15.85546875" customWidth="1"/>
    <col min="3593" max="3593" width="13.5703125" customWidth="1"/>
    <col min="3594" max="3594" width="16" customWidth="1"/>
    <col min="3841" max="3841" width="3.42578125" customWidth="1"/>
    <col min="3842" max="3842" width="17.140625" customWidth="1"/>
    <col min="3843" max="3843" width="6.140625" customWidth="1"/>
    <col min="3844" max="3844" width="15.140625" customWidth="1"/>
    <col min="3845" max="3845" width="2" customWidth="1"/>
    <col min="3846" max="3846" width="14.7109375" customWidth="1"/>
    <col min="3847" max="3848" width="15.85546875" customWidth="1"/>
    <col min="3849" max="3849" width="13.5703125" customWidth="1"/>
    <col min="3850" max="3850" width="16" customWidth="1"/>
    <col min="4097" max="4097" width="3.42578125" customWidth="1"/>
    <col min="4098" max="4098" width="17.140625" customWidth="1"/>
    <col min="4099" max="4099" width="6.140625" customWidth="1"/>
    <col min="4100" max="4100" width="15.140625" customWidth="1"/>
    <col min="4101" max="4101" width="2" customWidth="1"/>
    <col min="4102" max="4102" width="14.7109375" customWidth="1"/>
    <col min="4103" max="4104" width="15.85546875" customWidth="1"/>
    <col min="4105" max="4105" width="13.5703125" customWidth="1"/>
    <col min="4106" max="4106" width="16" customWidth="1"/>
    <col min="4353" max="4353" width="3.42578125" customWidth="1"/>
    <col min="4354" max="4354" width="17.140625" customWidth="1"/>
    <col min="4355" max="4355" width="6.140625" customWidth="1"/>
    <col min="4356" max="4356" width="15.140625" customWidth="1"/>
    <col min="4357" max="4357" width="2" customWidth="1"/>
    <col min="4358" max="4358" width="14.7109375" customWidth="1"/>
    <col min="4359" max="4360" width="15.85546875" customWidth="1"/>
    <col min="4361" max="4361" width="13.5703125" customWidth="1"/>
    <col min="4362" max="4362" width="16" customWidth="1"/>
    <col min="4609" max="4609" width="3.42578125" customWidth="1"/>
    <col min="4610" max="4610" width="17.140625" customWidth="1"/>
    <col min="4611" max="4611" width="6.140625" customWidth="1"/>
    <col min="4612" max="4612" width="15.140625" customWidth="1"/>
    <col min="4613" max="4613" width="2" customWidth="1"/>
    <col min="4614" max="4614" width="14.7109375" customWidth="1"/>
    <col min="4615" max="4616" width="15.85546875" customWidth="1"/>
    <col min="4617" max="4617" width="13.5703125" customWidth="1"/>
    <col min="4618" max="4618" width="16" customWidth="1"/>
    <col min="4865" max="4865" width="3.42578125" customWidth="1"/>
    <col min="4866" max="4866" width="17.140625" customWidth="1"/>
    <col min="4867" max="4867" width="6.140625" customWidth="1"/>
    <col min="4868" max="4868" width="15.140625" customWidth="1"/>
    <col min="4869" max="4869" width="2" customWidth="1"/>
    <col min="4870" max="4870" width="14.7109375" customWidth="1"/>
    <col min="4871" max="4872" width="15.85546875" customWidth="1"/>
    <col min="4873" max="4873" width="13.5703125" customWidth="1"/>
    <col min="4874" max="4874" width="16" customWidth="1"/>
    <col min="5121" max="5121" width="3.42578125" customWidth="1"/>
    <col min="5122" max="5122" width="17.140625" customWidth="1"/>
    <col min="5123" max="5123" width="6.140625" customWidth="1"/>
    <col min="5124" max="5124" width="15.140625" customWidth="1"/>
    <col min="5125" max="5125" width="2" customWidth="1"/>
    <col min="5126" max="5126" width="14.7109375" customWidth="1"/>
    <col min="5127" max="5128" width="15.85546875" customWidth="1"/>
    <col min="5129" max="5129" width="13.5703125" customWidth="1"/>
    <col min="5130" max="5130" width="16" customWidth="1"/>
    <col min="5377" max="5377" width="3.42578125" customWidth="1"/>
    <col min="5378" max="5378" width="17.140625" customWidth="1"/>
    <col min="5379" max="5379" width="6.140625" customWidth="1"/>
    <col min="5380" max="5380" width="15.140625" customWidth="1"/>
    <col min="5381" max="5381" width="2" customWidth="1"/>
    <col min="5382" max="5382" width="14.7109375" customWidth="1"/>
    <col min="5383" max="5384" width="15.85546875" customWidth="1"/>
    <col min="5385" max="5385" width="13.5703125" customWidth="1"/>
    <col min="5386" max="5386" width="16" customWidth="1"/>
    <col min="5633" max="5633" width="3.42578125" customWidth="1"/>
    <col min="5634" max="5634" width="17.140625" customWidth="1"/>
    <col min="5635" max="5635" width="6.140625" customWidth="1"/>
    <col min="5636" max="5636" width="15.140625" customWidth="1"/>
    <col min="5637" max="5637" width="2" customWidth="1"/>
    <col min="5638" max="5638" width="14.7109375" customWidth="1"/>
    <col min="5639" max="5640" width="15.85546875" customWidth="1"/>
    <col min="5641" max="5641" width="13.5703125" customWidth="1"/>
    <col min="5642" max="5642" width="16" customWidth="1"/>
    <col min="5889" max="5889" width="3.42578125" customWidth="1"/>
    <col min="5890" max="5890" width="17.140625" customWidth="1"/>
    <col min="5891" max="5891" width="6.140625" customWidth="1"/>
    <col min="5892" max="5892" width="15.140625" customWidth="1"/>
    <col min="5893" max="5893" width="2" customWidth="1"/>
    <col min="5894" max="5894" width="14.7109375" customWidth="1"/>
    <col min="5895" max="5896" width="15.85546875" customWidth="1"/>
    <col min="5897" max="5897" width="13.5703125" customWidth="1"/>
    <col min="5898" max="5898" width="16" customWidth="1"/>
    <col min="6145" max="6145" width="3.42578125" customWidth="1"/>
    <col min="6146" max="6146" width="17.140625" customWidth="1"/>
    <col min="6147" max="6147" width="6.140625" customWidth="1"/>
    <col min="6148" max="6148" width="15.140625" customWidth="1"/>
    <col min="6149" max="6149" width="2" customWidth="1"/>
    <col min="6150" max="6150" width="14.7109375" customWidth="1"/>
    <col min="6151" max="6152" width="15.85546875" customWidth="1"/>
    <col min="6153" max="6153" width="13.5703125" customWidth="1"/>
    <col min="6154" max="6154" width="16" customWidth="1"/>
    <col min="6401" max="6401" width="3.42578125" customWidth="1"/>
    <col min="6402" max="6402" width="17.140625" customWidth="1"/>
    <col min="6403" max="6403" width="6.140625" customWidth="1"/>
    <col min="6404" max="6404" width="15.140625" customWidth="1"/>
    <col min="6405" max="6405" width="2" customWidth="1"/>
    <col min="6406" max="6406" width="14.7109375" customWidth="1"/>
    <col min="6407" max="6408" width="15.85546875" customWidth="1"/>
    <col min="6409" max="6409" width="13.5703125" customWidth="1"/>
    <col min="6410" max="6410" width="16" customWidth="1"/>
    <col min="6657" max="6657" width="3.42578125" customWidth="1"/>
    <col min="6658" max="6658" width="17.140625" customWidth="1"/>
    <col min="6659" max="6659" width="6.140625" customWidth="1"/>
    <col min="6660" max="6660" width="15.140625" customWidth="1"/>
    <col min="6661" max="6661" width="2" customWidth="1"/>
    <col min="6662" max="6662" width="14.7109375" customWidth="1"/>
    <col min="6663" max="6664" width="15.85546875" customWidth="1"/>
    <col min="6665" max="6665" width="13.5703125" customWidth="1"/>
    <col min="6666" max="6666" width="16" customWidth="1"/>
    <col min="6913" max="6913" width="3.42578125" customWidth="1"/>
    <col min="6914" max="6914" width="17.140625" customWidth="1"/>
    <col min="6915" max="6915" width="6.140625" customWidth="1"/>
    <col min="6916" max="6916" width="15.140625" customWidth="1"/>
    <col min="6917" max="6917" width="2" customWidth="1"/>
    <col min="6918" max="6918" width="14.7109375" customWidth="1"/>
    <col min="6919" max="6920" width="15.85546875" customWidth="1"/>
    <col min="6921" max="6921" width="13.5703125" customWidth="1"/>
    <col min="6922" max="6922" width="16" customWidth="1"/>
    <col min="7169" max="7169" width="3.42578125" customWidth="1"/>
    <col min="7170" max="7170" width="17.140625" customWidth="1"/>
    <col min="7171" max="7171" width="6.140625" customWidth="1"/>
    <col min="7172" max="7172" width="15.140625" customWidth="1"/>
    <col min="7173" max="7173" width="2" customWidth="1"/>
    <col min="7174" max="7174" width="14.7109375" customWidth="1"/>
    <col min="7175" max="7176" width="15.85546875" customWidth="1"/>
    <col min="7177" max="7177" width="13.5703125" customWidth="1"/>
    <col min="7178" max="7178" width="16" customWidth="1"/>
    <col min="7425" max="7425" width="3.42578125" customWidth="1"/>
    <col min="7426" max="7426" width="17.140625" customWidth="1"/>
    <col min="7427" max="7427" width="6.140625" customWidth="1"/>
    <col min="7428" max="7428" width="15.140625" customWidth="1"/>
    <col min="7429" max="7429" width="2" customWidth="1"/>
    <col min="7430" max="7430" width="14.7109375" customWidth="1"/>
    <col min="7431" max="7432" width="15.85546875" customWidth="1"/>
    <col min="7433" max="7433" width="13.5703125" customWidth="1"/>
    <col min="7434" max="7434" width="16" customWidth="1"/>
    <col min="7681" max="7681" width="3.42578125" customWidth="1"/>
    <col min="7682" max="7682" width="17.140625" customWidth="1"/>
    <col min="7683" max="7683" width="6.140625" customWidth="1"/>
    <col min="7684" max="7684" width="15.140625" customWidth="1"/>
    <col min="7685" max="7685" width="2" customWidth="1"/>
    <col min="7686" max="7686" width="14.7109375" customWidth="1"/>
    <col min="7687" max="7688" width="15.85546875" customWidth="1"/>
    <col min="7689" max="7689" width="13.5703125" customWidth="1"/>
    <col min="7690" max="7690" width="16" customWidth="1"/>
    <col min="7937" max="7937" width="3.42578125" customWidth="1"/>
    <col min="7938" max="7938" width="17.140625" customWidth="1"/>
    <col min="7939" max="7939" width="6.140625" customWidth="1"/>
    <col min="7940" max="7940" width="15.140625" customWidth="1"/>
    <col min="7941" max="7941" width="2" customWidth="1"/>
    <col min="7942" max="7942" width="14.7109375" customWidth="1"/>
    <col min="7943" max="7944" width="15.85546875" customWidth="1"/>
    <col min="7945" max="7945" width="13.5703125" customWidth="1"/>
    <col min="7946" max="7946" width="16" customWidth="1"/>
    <col min="8193" max="8193" width="3.42578125" customWidth="1"/>
    <col min="8194" max="8194" width="17.140625" customWidth="1"/>
    <col min="8195" max="8195" width="6.140625" customWidth="1"/>
    <col min="8196" max="8196" width="15.140625" customWidth="1"/>
    <col min="8197" max="8197" width="2" customWidth="1"/>
    <col min="8198" max="8198" width="14.7109375" customWidth="1"/>
    <col min="8199" max="8200" width="15.85546875" customWidth="1"/>
    <col min="8201" max="8201" width="13.5703125" customWidth="1"/>
    <col min="8202" max="8202" width="16" customWidth="1"/>
    <col min="8449" max="8449" width="3.42578125" customWidth="1"/>
    <col min="8450" max="8450" width="17.140625" customWidth="1"/>
    <col min="8451" max="8451" width="6.140625" customWidth="1"/>
    <col min="8452" max="8452" width="15.140625" customWidth="1"/>
    <col min="8453" max="8453" width="2" customWidth="1"/>
    <col min="8454" max="8454" width="14.7109375" customWidth="1"/>
    <col min="8455" max="8456" width="15.85546875" customWidth="1"/>
    <col min="8457" max="8457" width="13.5703125" customWidth="1"/>
    <col min="8458" max="8458" width="16" customWidth="1"/>
    <col min="8705" max="8705" width="3.42578125" customWidth="1"/>
    <col min="8706" max="8706" width="17.140625" customWidth="1"/>
    <col min="8707" max="8707" width="6.140625" customWidth="1"/>
    <col min="8708" max="8708" width="15.140625" customWidth="1"/>
    <col min="8709" max="8709" width="2" customWidth="1"/>
    <col min="8710" max="8710" width="14.7109375" customWidth="1"/>
    <col min="8711" max="8712" width="15.85546875" customWidth="1"/>
    <col min="8713" max="8713" width="13.5703125" customWidth="1"/>
    <col min="8714" max="8714" width="16" customWidth="1"/>
    <col min="8961" max="8961" width="3.42578125" customWidth="1"/>
    <col min="8962" max="8962" width="17.140625" customWidth="1"/>
    <col min="8963" max="8963" width="6.140625" customWidth="1"/>
    <col min="8964" max="8964" width="15.140625" customWidth="1"/>
    <col min="8965" max="8965" width="2" customWidth="1"/>
    <col min="8966" max="8966" width="14.7109375" customWidth="1"/>
    <col min="8967" max="8968" width="15.85546875" customWidth="1"/>
    <col min="8969" max="8969" width="13.5703125" customWidth="1"/>
    <col min="8970" max="8970" width="16" customWidth="1"/>
    <col min="9217" max="9217" width="3.42578125" customWidth="1"/>
    <col min="9218" max="9218" width="17.140625" customWidth="1"/>
    <col min="9219" max="9219" width="6.140625" customWidth="1"/>
    <col min="9220" max="9220" width="15.140625" customWidth="1"/>
    <col min="9221" max="9221" width="2" customWidth="1"/>
    <col min="9222" max="9222" width="14.7109375" customWidth="1"/>
    <col min="9223" max="9224" width="15.85546875" customWidth="1"/>
    <col min="9225" max="9225" width="13.5703125" customWidth="1"/>
    <col min="9226" max="9226" width="16" customWidth="1"/>
    <col min="9473" max="9473" width="3.42578125" customWidth="1"/>
    <col min="9474" max="9474" width="17.140625" customWidth="1"/>
    <col min="9475" max="9475" width="6.140625" customWidth="1"/>
    <col min="9476" max="9476" width="15.140625" customWidth="1"/>
    <col min="9477" max="9477" width="2" customWidth="1"/>
    <col min="9478" max="9478" width="14.7109375" customWidth="1"/>
    <col min="9479" max="9480" width="15.85546875" customWidth="1"/>
    <col min="9481" max="9481" width="13.5703125" customWidth="1"/>
    <col min="9482" max="9482" width="16" customWidth="1"/>
    <col min="9729" max="9729" width="3.42578125" customWidth="1"/>
    <col min="9730" max="9730" width="17.140625" customWidth="1"/>
    <col min="9731" max="9731" width="6.140625" customWidth="1"/>
    <col min="9732" max="9732" width="15.140625" customWidth="1"/>
    <col min="9733" max="9733" width="2" customWidth="1"/>
    <col min="9734" max="9734" width="14.7109375" customWidth="1"/>
    <col min="9735" max="9736" width="15.85546875" customWidth="1"/>
    <col min="9737" max="9737" width="13.5703125" customWidth="1"/>
    <col min="9738" max="9738" width="16" customWidth="1"/>
    <col min="9985" max="9985" width="3.42578125" customWidth="1"/>
    <col min="9986" max="9986" width="17.140625" customWidth="1"/>
    <col min="9987" max="9987" width="6.140625" customWidth="1"/>
    <col min="9988" max="9988" width="15.140625" customWidth="1"/>
    <col min="9989" max="9989" width="2" customWidth="1"/>
    <col min="9990" max="9990" width="14.7109375" customWidth="1"/>
    <col min="9991" max="9992" width="15.85546875" customWidth="1"/>
    <col min="9993" max="9993" width="13.5703125" customWidth="1"/>
    <col min="9994" max="9994" width="16" customWidth="1"/>
    <col min="10241" max="10241" width="3.42578125" customWidth="1"/>
    <col min="10242" max="10242" width="17.140625" customWidth="1"/>
    <col min="10243" max="10243" width="6.140625" customWidth="1"/>
    <col min="10244" max="10244" width="15.140625" customWidth="1"/>
    <col min="10245" max="10245" width="2" customWidth="1"/>
    <col min="10246" max="10246" width="14.7109375" customWidth="1"/>
    <col min="10247" max="10248" width="15.85546875" customWidth="1"/>
    <col min="10249" max="10249" width="13.5703125" customWidth="1"/>
    <col min="10250" max="10250" width="16" customWidth="1"/>
    <col min="10497" max="10497" width="3.42578125" customWidth="1"/>
    <col min="10498" max="10498" width="17.140625" customWidth="1"/>
    <col min="10499" max="10499" width="6.140625" customWidth="1"/>
    <col min="10500" max="10500" width="15.140625" customWidth="1"/>
    <col min="10501" max="10501" width="2" customWidth="1"/>
    <col min="10502" max="10502" width="14.7109375" customWidth="1"/>
    <col min="10503" max="10504" width="15.85546875" customWidth="1"/>
    <col min="10505" max="10505" width="13.5703125" customWidth="1"/>
    <col min="10506" max="10506" width="16" customWidth="1"/>
    <col min="10753" max="10753" width="3.42578125" customWidth="1"/>
    <col min="10754" max="10754" width="17.140625" customWidth="1"/>
    <col min="10755" max="10755" width="6.140625" customWidth="1"/>
    <col min="10756" max="10756" width="15.140625" customWidth="1"/>
    <col min="10757" max="10757" width="2" customWidth="1"/>
    <col min="10758" max="10758" width="14.7109375" customWidth="1"/>
    <col min="10759" max="10760" width="15.85546875" customWidth="1"/>
    <col min="10761" max="10761" width="13.5703125" customWidth="1"/>
    <col min="10762" max="10762" width="16" customWidth="1"/>
    <col min="11009" max="11009" width="3.42578125" customWidth="1"/>
    <col min="11010" max="11010" width="17.140625" customWidth="1"/>
    <col min="11011" max="11011" width="6.140625" customWidth="1"/>
    <col min="11012" max="11012" width="15.140625" customWidth="1"/>
    <col min="11013" max="11013" width="2" customWidth="1"/>
    <col min="11014" max="11014" width="14.7109375" customWidth="1"/>
    <col min="11015" max="11016" width="15.85546875" customWidth="1"/>
    <col min="11017" max="11017" width="13.5703125" customWidth="1"/>
    <col min="11018" max="11018" width="16" customWidth="1"/>
    <col min="11265" max="11265" width="3.42578125" customWidth="1"/>
    <col min="11266" max="11266" width="17.140625" customWidth="1"/>
    <col min="11267" max="11267" width="6.140625" customWidth="1"/>
    <col min="11268" max="11268" width="15.140625" customWidth="1"/>
    <col min="11269" max="11269" width="2" customWidth="1"/>
    <col min="11270" max="11270" width="14.7109375" customWidth="1"/>
    <col min="11271" max="11272" width="15.85546875" customWidth="1"/>
    <col min="11273" max="11273" width="13.5703125" customWidth="1"/>
    <col min="11274" max="11274" width="16" customWidth="1"/>
    <col min="11521" max="11521" width="3.42578125" customWidth="1"/>
    <col min="11522" max="11522" width="17.140625" customWidth="1"/>
    <col min="11523" max="11523" width="6.140625" customWidth="1"/>
    <col min="11524" max="11524" width="15.140625" customWidth="1"/>
    <col min="11525" max="11525" width="2" customWidth="1"/>
    <col min="11526" max="11526" width="14.7109375" customWidth="1"/>
    <col min="11527" max="11528" width="15.85546875" customWidth="1"/>
    <col min="11529" max="11529" width="13.5703125" customWidth="1"/>
    <col min="11530" max="11530" width="16" customWidth="1"/>
    <col min="11777" max="11777" width="3.42578125" customWidth="1"/>
    <col min="11778" max="11778" width="17.140625" customWidth="1"/>
    <col min="11779" max="11779" width="6.140625" customWidth="1"/>
    <col min="11780" max="11780" width="15.140625" customWidth="1"/>
    <col min="11781" max="11781" width="2" customWidth="1"/>
    <col min="11782" max="11782" width="14.7109375" customWidth="1"/>
    <col min="11783" max="11784" width="15.85546875" customWidth="1"/>
    <col min="11785" max="11785" width="13.5703125" customWidth="1"/>
    <col min="11786" max="11786" width="16" customWidth="1"/>
    <col min="12033" max="12033" width="3.42578125" customWidth="1"/>
    <col min="12034" max="12034" width="17.140625" customWidth="1"/>
    <col min="12035" max="12035" width="6.140625" customWidth="1"/>
    <col min="12036" max="12036" width="15.140625" customWidth="1"/>
    <col min="12037" max="12037" width="2" customWidth="1"/>
    <col min="12038" max="12038" width="14.7109375" customWidth="1"/>
    <col min="12039" max="12040" width="15.85546875" customWidth="1"/>
    <col min="12041" max="12041" width="13.5703125" customWidth="1"/>
    <col min="12042" max="12042" width="16" customWidth="1"/>
    <col min="12289" max="12289" width="3.42578125" customWidth="1"/>
    <col min="12290" max="12290" width="17.140625" customWidth="1"/>
    <col min="12291" max="12291" width="6.140625" customWidth="1"/>
    <col min="12292" max="12292" width="15.140625" customWidth="1"/>
    <col min="12293" max="12293" width="2" customWidth="1"/>
    <col min="12294" max="12294" width="14.7109375" customWidth="1"/>
    <col min="12295" max="12296" width="15.85546875" customWidth="1"/>
    <col min="12297" max="12297" width="13.5703125" customWidth="1"/>
    <col min="12298" max="12298" width="16" customWidth="1"/>
    <col min="12545" max="12545" width="3.42578125" customWidth="1"/>
    <col min="12546" max="12546" width="17.140625" customWidth="1"/>
    <col min="12547" max="12547" width="6.140625" customWidth="1"/>
    <col min="12548" max="12548" width="15.140625" customWidth="1"/>
    <col min="12549" max="12549" width="2" customWidth="1"/>
    <col min="12550" max="12550" width="14.7109375" customWidth="1"/>
    <col min="12551" max="12552" width="15.85546875" customWidth="1"/>
    <col min="12553" max="12553" width="13.5703125" customWidth="1"/>
    <col min="12554" max="12554" width="16" customWidth="1"/>
    <col min="12801" max="12801" width="3.42578125" customWidth="1"/>
    <col min="12802" max="12802" width="17.140625" customWidth="1"/>
    <col min="12803" max="12803" width="6.140625" customWidth="1"/>
    <col min="12804" max="12804" width="15.140625" customWidth="1"/>
    <col min="12805" max="12805" width="2" customWidth="1"/>
    <col min="12806" max="12806" width="14.7109375" customWidth="1"/>
    <col min="12807" max="12808" width="15.85546875" customWidth="1"/>
    <col min="12809" max="12809" width="13.5703125" customWidth="1"/>
    <col min="12810" max="12810" width="16" customWidth="1"/>
    <col min="13057" max="13057" width="3.42578125" customWidth="1"/>
    <col min="13058" max="13058" width="17.140625" customWidth="1"/>
    <col min="13059" max="13059" width="6.140625" customWidth="1"/>
    <col min="13060" max="13060" width="15.140625" customWidth="1"/>
    <col min="13061" max="13061" width="2" customWidth="1"/>
    <col min="13062" max="13062" width="14.7109375" customWidth="1"/>
    <col min="13063" max="13064" width="15.85546875" customWidth="1"/>
    <col min="13065" max="13065" width="13.5703125" customWidth="1"/>
    <col min="13066" max="13066" width="16" customWidth="1"/>
    <col min="13313" max="13313" width="3.42578125" customWidth="1"/>
    <col min="13314" max="13314" width="17.140625" customWidth="1"/>
    <col min="13315" max="13315" width="6.140625" customWidth="1"/>
    <col min="13316" max="13316" width="15.140625" customWidth="1"/>
    <col min="13317" max="13317" width="2" customWidth="1"/>
    <col min="13318" max="13318" width="14.7109375" customWidth="1"/>
    <col min="13319" max="13320" width="15.85546875" customWidth="1"/>
    <col min="13321" max="13321" width="13.5703125" customWidth="1"/>
    <col min="13322" max="13322" width="16" customWidth="1"/>
    <col min="13569" max="13569" width="3.42578125" customWidth="1"/>
    <col min="13570" max="13570" width="17.140625" customWidth="1"/>
    <col min="13571" max="13571" width="6.140625" customWidth="1"/>
    <col min="13572" max="13572" width="15.140625" customWidth="1"/>
    <col min="13573" max="13573" width="2" customWidth="1"/>
    <col min="13574" max="13574" width="14.7109375" customWidth="1"/>
    <col min="13575" max="13576" width="15.85546875" customWidth="1"/>
    <col min="13577" max="13577" width="13.5703125" customWidth="1"/>
    <col min="13578" max="13578" width="16" customWidth="1"/>
    <col min="13825" max="13825" width="3.42578125" customWidth="1"/>
    <col min="13826" max="13826" width="17.140625" customWidth="1"/>
    <col min="13827" max="13827" width="6.140625" customWidth="1"/>
    <col min="13828" max="13828" width="15.140625" customWidth="1"/>
    <col min="13829" max="13829" width="2" customWidth="1"/>
    <col min="13830" max="13830" width="14.7109375" customWidth="1"/>
    <col min="13831" max="13832" width="15.85546875" customWidth="1"/>
    <col min="13833" max="13833" width="13.5703125" customWidth="1"/>
    <col min="13834" max="13834" width="16" customWidth="1"/>
    <col min="14081" max="14081" width="3.42578125" customWidth="1"/>
    <col min="14082" max="14082" width="17.140625" customWidth="1"/>
    <col min="14083" max="14083" width="6.140625" customWidth="1"/>
    <col min="14084" max="14084" width="15.140625" customWidth="1"/>
    <col min="14085" max="14085" width="2" customWidth="1"/>
    <col min="14086" max="14086" width="14.7109375" customWidth="1"/>
    <col min="14087" max="14088" width="15.85546875" customWidth="1"/>
    <col min="14089" max="14089" width="13.5703125" customWidth="1"/>
    <col min="14090" max="14090" width="16" customWidth="1"/>
    <col min="14337" max="14337" width="3.42578125" customWidth="1"/>
    <col min="14338" max="14338" width="17.140625" customWidth="1"/>
    <col min="14339" max="14339" width="6.140625" customWidth="1"/>
    <col min="14340" max="14340" width="15.140625" customWidth="1"/>
    <col min="14341" max="14341" width="2" customWidth="1"/>
    <col min="14342" max="14342" width="14.7109375" customWidth="1"/>
    <col min="14343" max="14344" width="15.85546875" customWidth="1"/>
    <col min="14345" max="14345" width="13.5703125" customWidth="1"/>
    <col min="14346" max="14346" width="16" customWidth="1"/>
    <col min="14593" max="14593" width="3.42578125" customWidth="1"/>
    <col min="14594" max="14594" width="17.140625" customWidth="1"/>
    <col min="14595" max="14595" width="6.140625" customWidth="1"/>
    <col min="14596" max="14596" width="15.140625" customWidth="1"/>
    <col min="14597" max="14597" width="2" customWidth="1"/>
    <col min="14598" max="14598" width="14.7109375" customWidth="1"/>
    <col min="14599" max="14600" width="15.85546875" customWidth="1"/>
    <col min="14601" max="14601" width="13.5703125" customWidth="1"/>
    <col min="14602" max="14602" width="16" customWidth="1"/>
    <col min="14849" max="14849" width="3.42578125" customWidth="1"/>
    <col min="14850" max="14850" width="17.140625" customWidth="1"/>
    <col min="14851" max="14851" width="6.140625" customWidth="1"/>
    <col min="14852" max="14852" width="15.140625" customWidth="1"/>
    <col min="14853" max="14853" width="2" customWidth="1"/>
    <col min="14854" max="14854" width="14.7109375" customWidth="1"/>
    <col min="14855" max="14856" width="15.85546875" customWidth="1"/>
    <col min="14857" max="14857" width="13.5703125" customWidth="1"/>
    <col min="14858" max="14858" width="16" customWidth="1"/>
    <col min="15105" max="15105" width="3.42578125" customWidth="1"/>
    <col min="15106" max="15106" width="17.140625" customWidth="1"/>
    <col min="15107" max="15107" width="6.140625" customWidth="1"/>
    <col min="15108" max="15108" width="15.140625" customWidth="1"/>
    <col min="15109" max="15109" width="2" customWidth="1"/>
    <col min="15110" max="15110" width="14.7109375" customWidth="1"/>
    <col min="15111" max="15112" width="15.85546875" customWidth="1"/>
    <col min="15113" max="15113" width="13.5703125" customWidth="1"/>
    <col min="15114" max="15114" width="16" customWidth="1"/>
    <col min="15361" max="15361" width="3.42578125" customWidth="1"/>
    <col min="15362" max="15362" width="17.140625" customWidth="1"/>
    <col min="15363" max="15363" width="6.140625" customWidth="1"/>
    <col min="15364" max="15364" width="15.140625" customWidth="1"/>
    <col min="15365" max="15365" width="2" customWidth="1"/>
    <col min="15366" max="15366" width="14.7109375" customWidth="1"/>
    <col min="15367" max="15368" width="15.85546875" customWidth="1"/>
    <col min="15369" max="15369" width="13.5703125" customWidth="1"/>
    <col min="15370" max="15370" width="16" customWidth="1"/>
    <col min="15617" max="15617" width="3.42578125" customWidth="1"/>
    <col min="15618" max="15618" width="17.140625" customWidth="1"/>
    <col min="15619" max="15619" width="6.140625" customWidth="1"/>
    <col min="15620" max="15620" width="15.140625" customWidth="1"/>
    <col min="15621" max="15621" width="2" customWidth="1"/>
    <col min="15622" max="15622" width="14.7109375" customWidth="1"/>
    <col min="15623" max="15624" width="15.85546875" customWidth="1"/>
    <col min="15625" max="15625" width="13.5703125" customWidth="1"/>
    <col min="15626" max="15626" width="16" customWidth="1"/>
    <col min="15873" max="15873" width="3.42578125" customWidth="1"/>
    <col min="15874" max="15874" width="17.140625" customWidth="1"/>
    <col min="15875" max="15875" width="6.140625" customWidth="1"/>
    <col min="15876" max="15876" width="15.140625" customWidth="1"/>
    <col min="15877" max="15877" width="2" customWidth="1"/>
    <col min="15878" max="15878" width="14.7109375" customWidth="1"/>
    <col min="15879" max="15880" width="15.85546875" customWidth="1"/>
    <col min="15881" max="15881" width="13.5703125" customWidth="1"/>
    <col min="15882" max="15882" width="16" customWidth="1"/>
    <col min="16129" max="16129" width="3.42578125" customWidth="1"/>
    <col min="16130" max="16130" width="17.140625" customWidth="1"/>
    <col min="16131" max="16131" width="6.140625" customWidth="1"/>
    <col min="16132" max="16132" width="15.140625" customWidth="1"/>
    <col min="16133" max="16133" width="2" customWidth="1"/>
    <col min="16134" max="16134" width="14.7109375" customWidth="1"/>
    <col min="16135" max="16136" width="15.85546875" customWidth="1"/>
    <col min="16137" max="16137" width="13.5703125" customWidth="1"/>
    <col min="16138" max="16138" width="16" customWidth="1"/>
  </cols>
  <sheetData>
    <row r="1" spans="1:24" x14ac:dyDescent="0.25">
      <c r="A1" s="2"/>
      <c r="B1" s="2"/>
      <c r="C1" s="3"/>
      <c r="D1" s="3"/>
      <c r="E1" s="2"/>
      <c r="F1" s="2"/>
      <c r="G1" s="3"/>
      <c r="H1" s="3"/>
      <c r="I1" s="3"/>
      <c r="J1" s="2"/>
    </row>
    <row r="2" spans="1:24" ht="20.25" x14ac:dyDescent="0.3">
      <c r="A2" s="2"/>
      <c r="B2" s="40" t="s">
        <v>0</v>
      </c>
      <c r="C2" s="40"/>
      <c r="D2" s="3"/>
      <c r="E2" s="2"/>
      <c r="F2" s="2"/>
      <c r="G2" s="3"/>
      <c r="H2" s="3"/>
      <c r="I2" s="3"/>
      <c r="J2" s="2"/>
    </row>
    <row r="3" spans="1:24" s="2" customFormat="1" x14ac:dyDescent="0.25">
      <c r="C3" s="3"/>
      <c r="D3" s="3"/>
      <c r="G3" s="3"/>
      <c r="H3" s="3"/>
      <c r="I3" s="3"/>
    </row>
    <row r="4" spans="1:24" ht="15.75" x14ac:dyDescent="0.25">
      <c r="A4" s="2"/>
      <c r="B4" s="4" t="s">
        <v>1</v>
      </c>
      <c r="C4" s="4" t="s">
        <v>2</v>
      </c>
      <c r="D4" s="4" t="s">
        <v>3</v>
      </c>
      <c r="E4" s="4"/>
      <c r="F4" s="5" t="s">
        <v>4</v>
      </c>
      <c r="G4" s="6" t="s">
        <v>5</v>
      </c>
      <c r="H4" s="6" t="s">
        <v>6</v>
      </c>
      <c r="I4" s="7" t="s">
        <v>7</v>
      </c>
      <c r="J4" s="4" t="s">
        <v>8</v>
      </c>
    </row>
    <row r="5" spans="1:24" ht="15.75" x14ac:dyDescent="0.25">
      <c r="A5" s="2"/>
      <c r="B5" s="8" t="s">
        <v>9</v>
      </c>
      <c r="C5" s="4"/>
      <c r="D5" s="4"/>
      <c r="E5" s="9"/>
      <c r="F5" s="10"/>
      <c r="G5" s="11"/>
      <c r="H5" s="11"/>
      <c r="I5" s="7"/>
      <c r="J5" s="12"/>
    </row>
    <row r="6" spans="1:24" s="13" customFormat="1" ht="34.5" customHeight="1" x14ac:dyDescent="0.25">
      <c r="B6" s="14">
        <v>86</v>
      </c>
      <c r="C6" s="15">
        <f>VLOOKUP(B6,Emons!A8:B106,2)</f>
        <v>2</v>
      </c>
      <c r="D6" s="16">
        <v>100</v>
      </c>
      <c r="E6" s="17"/>
      <c r="F6" s="36" t="str">
        <f>VLOOKUP(D6,Emons!D9:Q28,C6+1)</f>
        <v>32,47 €</v>
      </c>
      <c r="G6" s="18">
        <f>IF(D6&gt;250,4.5,3)</f>
        <v>3</v>
      </c>
      <c r="H6" s="18">
        <f>F6*6%</f>
        <v>1.9481999999999999</v>
      </c>
      <c r="I6" s="19">
        <f>F6*20%</f>
        <v>6.4939999999999998</v>
      </c>
      <c r="J6" s="29">
        <f>IF(D6&lt;101,VLOOKUP(D6,Emons!D9:Q28,C6+1)*130%,VLOOKUP(D6,Emons!D9:Q28,C6+1)*130%)+G6+I6+H6</f>
        <v>53.653199999999998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s="2" customFormat="1" ht="15.75" x14ac:dyDescent="0.25">
      <c r="B7" s="21"/>
      <c r="C7" s="22"/>
      <c r="D7" s="22"/>
      <c r="E7" s="21"/>
      <c r="G7" s="3"/>
      <c r="H7" s="3"/>
      <c r="I7" s="3"/>
    </row>
    <row r="8" spans="1:24" s="2" customFormat="1" ht="15.75" x14ac:dyDescent="0.25">
      <c r="C8" s="22"/>
      <c r="D8" s="3"/>
      <c r="G8" s="3"/>
      <c r="H8" s="3"/>
      <c r="I8" s="23"/>
      <c r="J8" s="24"/>
    </row>
    <row r="9" spans="1:24" s="2" customFormat="1" x14ac:dyDescent="0.25">
      <c r="B9" s="2" t="s">
        <v>10</v>
      </c>
      <c r="C9" s="3"/>
      <c r="D9" s="3"/>
      <c r="G9" s="3"/>
      <c r="H9" s="3"/>
      <c r="I9" s="3"/>
    </row>
    <row r="10" spans="1:24" s="2" customFormat="1" x14ac:dyDescent="0.25">
      <c r="C10" s="3"/>
      <c r="D10" s="3"/>
      <c r="G10" s="3"/>
      <c r="H10" s="3"/>
      <c r="I10" s="3"/>
    </row>
    <row r="11" spans="1:24" s="2" customFormat="1" x14ac:dyDescent="0.25">
      <c r="B11" s="2" t="s">
        <v>11</v>
      </c>
      <c r="D11" s="25">
        <v>10</v>
      </c>
      <c r="I11" s="3"/>
    </row>
    <row r="12" spans="1:24" s="2" customFormat="1" x14ac:dyDescent="0.25">
      <c r="B12" s="2" t="s">
        <v>12</v>
      </c>
      <c r="D12" s="25">
        <v>25</v>
      </c>
      <c r="G12" s="3"/>
      <c r="H12" s="3"/>
      <c r="I12" s="3"/>
    </row>
    <row r="13" spans="1:24" s="2" customFormat="1" x14ac:dyDescent="0.25">
      <c r="B13" s="41" t="s">
        <v>13</v>
      </c>
      <c r="C13" s="41"/>
      <c r="D13" s="25">
        <v>40</v>
      </c>
      <c r="G13" s="3"/>
      <c r="H13" s="3"/>
      <c r="I13" s="3"/>
    </row>
    <row r="14" spans="1:24" s="2" customFormat="1" x14ac:dyDescent="0.25">
      <c r="B14" s="41" t="s">
        <v>14</v>
      </c>
      <c r="C14" s="41"/>
      <c r="D14" s="25">
        <v>55</v>
      </c>
      <c r="G14" s="3"/>
      <c r="H14" s="3"/>
      <c r="I14" s="3"/>
    </row>
    <row r="15" spans="1:24" s="2" customFormat="1" x14ac:dyDescent="0.25">
      <c r="B15" s="41" t="s">
        <v>15</v>
      </c>
      <c r="C15" s="41"/>
      <c r="D15" s="25">
        <v>95</v>
      </c>
      <c r="G15" s="3"/>
      <c r="H15" s="3"/>
      <c r="I15" s="3"/>
    </row>
    <row r="16" spans="1:24" s="2" customFormat="1" x14ac:dyDescent="0.25">
      <c r="B16" s="2" t="s">
        <v>16</v>
      </c>
      <c r="C16" s="25"/>
      <c r="D16" s="25">
        <v>35</v>
      </c>
      <c r="G16" s="3"/>
      <c r="H16" s="3"/>
      <c r="I16" s="3"/>
    </row>
    <row r="17" spans="2:9" s="2" customFormat="1" x14ac:dyDescent="0.25">
      <c r="B17" s="26" t="s">
        <v>17</v>
      </c>
      <c r="C17" s="27"/>
      <c r="D17" s="28">
        <v>25</v>
      </c>
      <c r="G17" s="3"/>
      <c r="H17" s="3"/>
      <c r="I17" s="3"/>
    </row>
    <row r="18" spans="2:9" s="2" customFormat="1" x14ac:dyDescent="0.25">
      <c r="C18" s="3"/>
      <c r="D18" s="3"/>
      <c r="G18" s="3"/>
      <c r="H18" s="3"/>
      <c r="I18" s="3"/>
    </row>
    <row r="19" spans="2:9" s="2" customFormat="1" x14ac:dyDescent="0.25">
      <c r="C19" s="3"/>
      <c r="D19" s="3"/>
      <c r="G19" s="3"/>
      <c r="H19" s="3"/>
      <c r="I19" s="3"/>
    </row>
    <row r="20" spans="2:9" s="2" customFormat="1" x14ac:dyDescent="0.25">
      <c r="C20" s="3"/>
      <c r="D20" s="3"/>
      <c r="G20" s="3"/>
      <c r="H20" s="3"/>
      <c r="I20" s="3"/>
    </row>
    <row r="21" spans="2:9" s="2" customFormat="1" x14ac:dyDescent="0.25">
      <c r="C21" s="3"/>
      <c r="D21" s="3"/>
      <c r="G21" s="3"/>
      <c r="H21" s="3"/>
      <c r="I21" s="3"/>
    </row>
    <row r="22" spans="2:9" s="2" customFormat="1" x14ac:dyDescent="0.25">
      <c r="C22" s="3"/>
      <c r="D22" s="3"/>
      <c r="G22" s="3"/>
      <c r="H22" s="3"/>
      <c r="I22" s="3"/>
    </row>
    <row r="23" spans="2:9" s="2" customFormat="1" x14ac:dyDescent="0.25">
      <c r="C23" s="3"/>
      <c r="D23" s="3"/>
      <c r="G23" s="3"/>
      <c r="H23" s="3"/>
      <c r="I23" s="3"/>
    </row>
    <row r="24" spans="2:9" s="2" customFormat="1" x14ac:dyDescent="0.25">
      <c r="C24" s="3"/>
      <c r="D24" s="3"/>
      <c r="G24" s="3"/>
      <c r="H24" s="3"/>
      <c r="I24" s="3"/>
    </row>
    <row r="25" spans="2:9" s="2" customFormat="1" x14ac:dyDescent="0.25">
      <c r="C25" s="3"/>
      <c r="D25" s="3"/>
      <c r="G25" s="3"/>
      <c r="H25" s="3"/>
      <c r="I25" s="3"/>
    </row>
    <row r="26" spans="2:9" s="2" customFormat="1" x14ac:dyDescent="0.25">
      <c r="C26" s="3"/>
      <c r="D26" s="3"/>
      <c r="G26" s="3"/>
      <c r="H26" s="3"/>
      <c r="I26" s="3"/>
    </row>
    <row r="27" spans="2:9" s="2" customFormat="1" x14ac:dyDescent="0.25">
      <c r="C27" s="3"/>
      <c r="D27" s="3"/>
      <c r="G27" s="3"/>
      <c r="H27" s="3"/>
      <c r="I27" s="3"/>
    </row>
    <row r="28" spans="2:9" s="2" customFormat="1" x14ac:dyDescent="0.25">
      <c r="C28" s="3"/>
      <c r="D28" s="3"/>
      <c r="G28" s="3"/>
      <c r="H28" s="3"/>
      <c r="I28" s="3"/>
    </row>
    <row r="29" spans="2:9" s="2" customFormat="1" x14ac:dyDescent="0.25">
      <c r="C29" s="3"/>
      <c r="D29" s="3"/>
      <c r="G29" s="3"/>
      <c r="H29" s="3"/>
      <c r="I29" s="3"/>
    </row>
    <row r="30" spans="2:9" s="2" customFormat="1" x14ac:dyDescent="0.25">
      <c r="C30" s="3"/>
      <c r="D30" s="3"/>
      <c r="G30" s="3"/>
      <c r="H30" s="3"/>
      <c r="I30" s="3"/>
    </row>
    <row r="31" spans="2:9" s="2" customFormat="1" x14ac:dyDescent="0.25">
      <c r="C31" s="3"/>
      <c r="D31" s="3"/>
      <c r="G31" s="3"/>
      <c r="H31" s="3"/>
      <c r="I31" s="3"/>
    </row>
    <row r="32" spans="2:9" s="2" customFormat="1" x14ac:dyDescent="0.25">
      <c r="C32" s="3"/>
      <c r="D32" s="3"/>
      <c r="G32" s="3"/>
      <c r="H32" s="3"/>
      <c r="I32" s="3"/>
    </row>
    <row r="33" spans="3:9" s="2" customFormat="1" x14ac:dyDescent="0.25">
      <c r="C33" s="3"/>
      <c r="D33" s="3"/>
      <c r="G33" s="3"/>
      <c r="H33" s="3"/>
      <c r="I33" s="3"/>
    </row>
    <row r="34" spans="3:9" s="2" customFormat="1" x14ac:dyDescent="0.25">
      <c r="C34" s="3"/>
      <c r="D34" s="3"/>
      <c r="G34" s="3"/>
      <c r="H34" s="3"/>
      <c r="I34" s="3"/>
    </row>
    <row r="35" spans="3:9" s="2" customFormat="1" x14ac:dyDescent="0.25">
      <c r="C35" s="3"/>
      <c r="D35" s="3"/>
      <c r="G35" s="3"/>
      <c r="H35" s="3"/>
      <c r="I35" s="3"/>
    </row>
    <row r="36" spans="3:9" s="2" customFormat="1" x14ac:dyDescent="0.25">
      <c r="C36" s="3"/>
      <c r="D36" s="3"/>
      <c r="G36" s="3"/>
      <c r="H36" s="3"/>
      <c r="I36" s="3"/>
    </row>
    <row r="37" spans="3:9" s="2" customFormat="1" x14ac:dyDescent="0.25">
      <c r="C37" s="3"/>
      <c r="D37" s="3"/>
      <c r="G37" s="3"/>
      <c r="H37" s="3"/>
      <c r="I37" s="3"/>
    </row>
    <row r="38" spans="3:9" s="2" customFormat="1" x14ac:dyDescent="0.25">
      <c r="C38" s="3"/>
      <c r="D38" s="3"/>
      <c r="G38" s="3"/>
      <c r="H38" s="3"/>
      <c r="I38" s="3"/>
    </row>
    <row r="39" spans="3:9" s="2" customFormat="1" x14ac:dyDescent="0.25">
      <c r="C39" s="3"/>
      <c r="D39" s="3"/>
      <c r="G39" s="3"/>
      <c r="H39" s="3"/>
      <c r="I39" s="3"/>
    </row>
    <row r="40" spans="3:9" s="2" customFormat="1" x14ac:dyDescent="0.25">
      <c r="C40" s="3"/>
      <c r="D40" s="3"/>
      <c r="G40" s="3"/>
      <c r="H40" s="3"/>
      <c r="I40" s="3"/>
    </row>
    <row r="41" spans="3:9" s="2" customFormat="1" x14ac:dyDescent="0.25">
      <c r="C41" s="3"/>
      <c r="D41" s="3"/>
      <c r="G41" s="3"/>
      <c r="H41" s="3"/>
      <c r="I41" s="3"/>
    </row>
    <row r="42" spans="3:9" s="2" customFormat="1" x14ac:dyDescent="0.25">
      <c r="C42" s="3"/>
      <c r="D42" s="3"/>
      <c r="G42" s="3"/>
      <c r="H42" s="3"/>
      <c r="I42" s="3"/>
    </row>
    <row r="43" spans="3:9" s="2" customFormat="1" x14ac:dyDescent="0.25">
      <c r="C43" s="3"/>
      <c r="D43" s="3"/>
      <c r="G43" s="3"/>
      <c r="H43" s="3"/>
      <c r="I43" s="3"/>
    </row>
    <row r="44" spans="3:9" s="2" customFormat="1" x14ac:dyDescent="0.25">
      <c r="C44" s="3"/>
      <c r="D44" s="3"/>
      <c r="G44" s="3"/>
      <c r="H44" s="3"/>
      <c r="I44" s="3"/>
    </row>
    <row r="45" spans="3:9" s="2" customFormat="1" x14ac:dyDescent="0.25">
      <c r="C45" s="3"/>
      <c r="D45" s="3"/>
      <c r="G45" s="3"/>
      <c r="H45" s="3"/>
      <c r="I45" s="3"/>
    </row>
    <row r="46" spans="3:9" s="2" customFormat="1" x14ac:dyDescent="0.25">
      <c r="C46" s="3"/>
      <c r="D46" s="3"/>
      <c r="G46" s="3"/>
      <c r="H46" s="3"/>
      <c r="I46" s="3"/>
    </row>
    <row r="47" spans="3:9" s="2" customFormat="1" x14ac:dyDescent="0.25">
      <c r="C47" s="3"/>
      <c r="D47" s="3"/>
      <c r="G47" s="3"/>
      <c r="H47" s="3"/>
      <c r="I47" s="3"/>
    </row>
    <row r="48" spans="3:9" s="2" customFormat="1" x14ac:dyDescent="0.25">
      <c r="C48" s="3"/>
      <c r="D48" s="3"/>
      <c r="G48" s="3"/>
      <c r="H48" s="3"/>
      <c r="I48" s="3"/>
    </row>
    <row r="49" spans="3:9" s="2" customFormat="1" x14ac:dyDescent="0.25">
      <c r="C49" s="3"/>
      <c r="D49" s="3"/>
      <c r="G49" s="3"/>
      <c r="H49" s="3"/>
      <c r="I49" s="3"/>
    </row>
    <row r="50" spans="3:9" s="2" customFormat="1" x14ac:dyDescent="0.25">
      <c r="C50" s="3"/>
      <c r="D50" s="3"/>
      <c r="G50" s="3"/>
      <c r="H50" s="3"/>
      <c r="I50" s="3"/>
    </row>
    <row r="51" spans="3:9" s="2" customFormat="1" x14ac:dyDescent="0.25">
      <c r="C51" s="3"/>
      <c r="D51" s="3"/>
      <c r="G51" s="3"/>
      <c r="H51" s="3"/>
      <c r="I51" s="3"/>
    </row>
    <row r="52" spans="3:9" s="2" customFormat="1" x14ac:dyDescent="0.25">
      <c r="C52" s="3"/>
      <c r="D52" s="3"/>
      <c r="G52" s="3"/>
      <c r="H52" s="3"/>
      <c r="I52" s="3"/>
    </row>
    <row r="53" spans="3:9" s="2" customFormat="1" x14ac:dyDescent="0.25">
      <c r="C53" s="3"/>
      <c r="D53" s="3"/>
      <c r="G53" s="3"/>
      <c r="H53" s="3"/>
      <c r="I53" s="3"/>
    </row>
    <row r="54" spans="3:9" s="2" customFormat="1" x14ac:dyDescent="0.25">
      <c r="C54" s="3"/>
      <c r="D54" s="3"/>
      <c r="G54" s="3"/>
      <c r="H54" s="3"/>
      <c r="I54" s="3"/>
    </row>
    <row r="55" spans="3:9" s="2" customFormat="1" x14ac:dyDescent="0.25">
      <c r="C55" s="3"/>
      <c r="D55" s="3"/>
      <c r="G55" s="3"/>
      <c r="H55" s="3"/>
      <c r="I55" s="3"/>
    </row>
    <row r="56" spans="3:9" s="2" customFormat="1" x14ac:dyDescent="0.25">
      <c r="C56" s="3"/>
      <c r="D56" s="3"/>
      <c r="G56" s="3"/>
      <c r="H56" s="3"/>
      <c r="I56" s="3"/>
    </row>
    <row r="57" spans="3:9" s="2" customFormat="1" x14ac:dyDescent="0.25">
      <c r="C57" s="3"/>
      <c r="D57" s="3"/>
      <c r="G57" s="3"/>
      <c r="H57" s="3"/>
      <c r="I57" s="3"/>
    </row>
    <row r="58" spans="3:9" s="2" customFormat="1" x14ac:dyDescent="0.25">
      <c r="C58" s="3"/>
      <c r="D58" s="3"/>
      <c r="G58" s="3"/>
      <c r="H58" s="3"/>
      <c r="I58" s="3"/>
    </row>
    <row r="59" spans="3:9" s="2" customFormat="1" x14ac:dyDescent="0.25">
      <c r="C59" s="3"/>
      <c r="D59" s="3"/>
      <c r="G59" s="3"/>
      <c r="H59" s="3"/>
      <c r="I59" s="3"/>
    </row>
    <row r="60" spans="3:9" s="2" customFormat="1" x14ac:dyDescent="0.25">
      <c r="C60" s="3"/>
      <c r="D60" s="3"/>
      <c r="G60" s="3"/>
      <c r="H60" s="3"/>
      <c r="I60" s="3"/>
    </row>
    <row r="61" spans="3:9" s="2" customFormat="1" x14ac:dyDescent="0.25">
      <c r="C61" s="3"/>
      <c r="D61" s="3"/>
      <c r="G61" s="3"/>
      <c r="H61" s="3"/>
      <c r="I61" s="3"/>
    </row>
    <row r="62" spans="3:9" s="2" customFormat="1" x14ac:dyDescent="0.25">
      <c r="C62" s="3"/>
      <c r="D62" s="3"/>
      <c r="G62" s="3"/>
      <c r="H62" s="3"/>
      <c r="I62" s="3"/>
    </row>
    <row r="63" spans="3:9" s="2" customFormat="1" x14ac:dyDescent="0.25">
      <c r="C63" s="3"/>
      <c r="D63" s="3"/>
      <c r="G63" s="3"/>
      <c r="H63" s="3"/>
      <c r="I63" s="3"/>
    </row>
    <row r="64" spans="3:9" s="2" customFormat="1" x14ac:dyDescent="0.25">
      <c r="C64" s="3"/>
      <c r="D64" s="3"/>
      <c r="G64" s="3"/>
      <c r="H64" s="3"/>
      <c r="I64" s="3"/>
    </row>
    <row r="65" spans="3:9" s="2" customFormat="1" x14ac:dyDescent="0.25">
      <c r="C65" s="3"/>
      <c r="D65" s="3"/>
      <c r="G65" s="3"/>
      <c r="H65" s="3"/>
      <c r="I65" s="3"/>
    </row>
    <row r="66" spans="3:9" s="2" customFormat="1" x14ac:dyDescent="0.25">
      <c r="C66" s="3"/>
      <c r="D66" s="3"/>
      <c r="G66" s="3"/>
      <c r="H66" s="3"/>
      <c r="I66" s="3"/>
    </row>
    <row r="67" spans="3:9" s="2" customFormat="1" x14ac:dyDescent="0.25">
      <c r="C67" s="3"/>
      <c r="D67" s="3"/>
      <c r="G67" s="3"/>
      <c r="H67" s="3"/>
      <c r="I67" s="3"/>
    </row>
    <row r="68" spans="3:9" s="2" customFormat="1" x14ac:dyDescent="0.25">
      <c r="C68" s="3"/>
      <c r="D68" s="3"/>
      <c r="G68" s="3"/>
      <c r="H68" s="3"/>
      <c r="I68" s="3"/>
    </row>
    <row r="69" spans="3:9" s="2" customFormat="1" x14ac:dyDescent="0.25">
      <c r="C69" s="3"/>
      <c r="D69" s="3"/>
      <c r="G69" s="3"/>
      <c r="H69" s="3"/>
      <c r="I69" s="3"/>
    </row>
    <row r="70" spans="3:9" s="2" customFormat="1" x14ac:dyDescent="0.25">
      <c r="C70" s="3"/>
      <c r="D70" s="3"/>
      <c r="G70" s="3"/>
      <c r="H70" s="3"/>
      <c r="I70" s="3"/>
    </row>
    <row r="71" spans="3:9" s="2" customFormat="1" x14ac:dyDescent="0.25">
      <c r="C71" s="3"/>
      <c r="D71" s="3"/>
      <c r="G71" s="3"/>
      <c r="H71" s="3"/>
      <c r="I71" s="3"/>
    </row>
    <row r="72" spans="3:9" s="2" customFormat="1" x14ac:dyDescent="0.25">
      <c r="C72" s="3"/>
      <c r="D72" s="3"/>
      <c r="G72" s="3"/>
      <c r="H72" s="3"/>
      <c r="I72" s="3"/>
    </row>
    <row r="73" spans="3:9" s="2" customFormat="1" x14ac:dyDescent="0.25">
      <c r="C73" s="3"/>
      <c r="D73" s="3"/>
      <c r="G73" s="3"/>
      <c r="H73" s="3"/>
      <c r="I73" s="3"/>
    </row>
    <row r="74" spans="3:9" s="2" customFormat="1" x14ac:dyDescent="0.25">
      <c r="C74" s="3"/>
      <c r="D74" s="3"/>
      <c r="G74" s="3"/>
      <c r="H74" s="3"/>
      <c r="I74" s="3"/>
    </row>
    <row r="75" spans="3:9" s="2" customFormat="1" x14ac:dyDescent="0.25">
      <c r="C75" s="3"/>
      <c r="D75" s="3"/>
      <c r="G75" s="3"/>
      <c r="H75" s="3"/>
      <c r="I75" s="3"/>
    </row>
    <row r="76" spans="3:9" s="2" customFormat="1" x14ac:dyDescent="0.25">
      <c r="C76" s="3"/>
      <c r="D76" s="3"/>
      <c r="G76" s="3"/>
      <c r="H76" s="3"/>
      <c r="I76" s="3"/>
    </row>
    <row r="77" spans="3:9" s="2" customFormat="1" x14ac:dyDescent="0.25">
      <c r="C77" s="3"/>
      <c r="D77" s="3"/>
      <c r="G77" s="3"/>
      <c r="H77" s="3"/>
      <c r="I77" s="3"/>
    </row>
    <row r="78" spans="3:9" s="2" customFormat="1" x14ac:dyDescent="0.25">
      <c r="C78" s="3"/>
      <c r="D78" s="3"/>
      <c r="G78" s="3"/>
      <c r="H78" s="3"/>
      <c r="I78" s="3"/>
    </row>
    <row r="79" spans="3:9" s="2" customFormat="1" x14ac:dyDescent="0.25">
      <c r="C79" s="3"/>
      <c r="D79" s="3"/>
      <c r="G79" s="3"/>
      <c r="H79" s="3"/>
      <c r="I79" s="3"/>
    </row>
    <row r="80" spans="3:9" s="2" customFormat="1" x14ac:dyDescent="0.25">
      <c r="C80" s="3"/>
      <c r="D80" s="3"/>
      <c r="G80" s="3"/>
      <c r="H80" s="3"/>
      <c r="I80" s="3"/>
    </row>
    <row r="81" spans="3:9" s="2" customFormat="1" x14ac:dyDescent="0.25">
      <c r="C81" s="3"/>
      <c r="D81" s="3"/>
      <c r="G81" s="3"/>
      <c r="H81" s="3"/>
      <c r="I81" s="3"/>
    </row>
    <row r="82" spans="3:9" s="2" customFormat="1" x14ac:dyDescent="0.25">
      <c r="C82" s="3"/>
      <c r="D82" s="3"/>
      <c r="G82" s="3"/>
      <c r="H82" s="3"/>
      <c r="I82" s="3"/>
    </row>
    <row r="83" spans="3:9" s="2" customFormat="1" x14ac:dyDescent="0.25">
      <c r="C83" s="3"/>
      <c r="D83" s="3"/>
      <c r="G83" s="3"/>
      <c r="H83" s="3"/>
      <c r="I83" s="3"/>
    </row>
    <row r="84" spans="3:9" s="2" customFormat="1" x14ac:dyDescent="0.25">
      <c r="C84" s="3"/>
      <c r="D84" s="3"/>
      <c r="G84" s="3"/>
      <c r="H84" s="3"/>
      <c r="I84" s="3"/>
    </row>
    <row r="85" spans="3:9" s="2" customFormat="1" x14ac:dyDescent="0.25">
      <c r="C85" s="3"/>
      <c r="D85" s="3"/>
      <c r="G85" s="3"/>
      <c r="H85" s="3"/>
      <c r="I85" s="3"/>
    </row>
    <row r="86" spans="3:9" s="2" customFormat="1" x14ac:dyDescent="0.25">
      <c r="C86" s="3"/>
      <c r="D86" s="3"/>
      <c r="G86" s="3"/>
      <c r="H86" s="3"/>
      <c r="I86" s="3"/>
    </row>
    <row r="87" spans="3:9" s="2" customFormat="1" x14ac:dyDescent="0.25">
      <c r="C87" s="3"/>
      <c r="D87" s="3"/>
      <c r="G87" s="3"/>
      <c r="H87" s="3"/>
      <c r="I87" s="3"/>
    </row>
    <row r="88" spans="3:9" s="2" customFormat="1" x14ac:dyDescent="0.25">
      <c r="C88" s="3"/>
      <c r="D88" s="3"/>
      <c r="G88" s="3"/>
      <c r="H88" s="3"/>
      <c r="I88" s="3"/>
    </row>
    <row r="89" spans="3:9" s="2" customFormat="1" x14ac:dyDescent="0.25">
      <c r="C89" s="3"/>
      <c r="D89" s="3"/>
      <c r="G89" s="3"/>
      <c r="H89" s="3"/>
      <c r="I89" s="3"/>
    </row>
    <row r="90" spans="3:9" s="2" customFormat="1" x14ac:dyDescent="0.25">
      <c r="C90" s="3"/>
      <c r="D90" s="3"/>
      <c r="G90" s="3"/>
      <c r="H90" s="3"/>
      <c r="I90" s="3"/>
    </row>
    <row r="91" spans="3:9" s="2" customFormat="1" x14ac:dyDescent="0.25">
      <c r="C91" s="3"/>
      <c r="D91" s="3"/>
      <c r="G91" s="3"/>
      <c r="H91" s="3"/>
      <c r="I91" s="3"/>
    </row>
    <row r="92" spans="3:9" s="2" customFormat="1" x14ac:dyDescent="0.25">
      <c r="C92" s="3"/>
      <c r="D92" s="3"/>
      <c r="G92" s="3"/>
      <c r="H92" s="3"/>
      <c r="I92" s="3"/>
    </row>
    <row r="93" spans="3:9" s="2" customFormat="1" x14ac:dyDescent="0.25">
      <c r="C93" s="3"/>
      <c r="D93" s="3"/>
      <c r="G93" s="3"/>
      <c r="H93" s="3"/>
      <c r="I93" s="3"/>
    </row>
    <row r="94" spans="3:9" s="2" customFormat="1" x14ac:dyDescent="0.25">
      <c r="C94" s="3"/>
      <c r="D94" s="3"/>
      <c r="G94" s="3"/>
      <c r="H94" s="3"/>
      <c r="I94" s="3"/>
    </row>
    <row r="95" spans="3:9" s="2" customFormat="1" x14ac:dyDescent="0.25">
      <c r="C95" s="3"/>
      <c r="D95" s="3"/>
      <c r="G95" s="3"/>
      <c r="H95" s="3"/>
      <c r="I95" s="3"/>
    </row>
    <row r="96" spans="3:9" s="2" customFormat="1" x14ac:dyDescent="0.25">
      <c r="C96" s="3"/>
      <c r="D96" s="3"/>
      <c r="G96" s="3"/>
      <c r="H96" s="3"/>
      <c r="I96" s="3"/>
    </row>
    <row r="97" spans="3:9" s="2" customFormat="1" x14ac:dyDescent="0.25">
      <c r="C97" s="3"/>
      <c r="D97" s="3"/>
      <c r="G97" s="3"/>
      <c r="H97" s="3"/>
      <c r="I97" s="3"/>
    </row>
    <row r="98" spans="3:9" s="2" customFormat="1" x14ac:dyDescent="0.25">
      <c r="C98" s="3"/>
      <c r="D98" s="3"/>
      <c r="G98" s="3"/>
      <c r="H98" s="3"/>
      <c r="I98" s="3"/>
    </row>
    <row r="99" spans="3:9" s="2" customFormat="1" x14ac:dyDescent="0.25">
      <c r="C99" s="3"/>
      <c r="D99" s="3"/>
      <c r="G99" s="3"/>
      <c r="H99" s="3"/>
      <c r="I99" s="3"/>
    </row>
    <row r="100" spans="3:9" s="2" customFormat="1" x14ac:dyDescent="0.25">
      <c r="C100" s="3"/>
      <c r="D100" s="3"/>
      <c r="G100" s="3"/>
      <c r="H100" s="3"/>
      <c r="I100" s="3"/>
    </row>
    <row r="101" spans="3:9" s="2" customFormat="1" x14ac:dyDescent="0.25">
      <c r="C101" s="3"/>
      <c r="D101" s="3"/>
      <c r="G101" s="3"/>
      <c r="H101" s="3"/>
      <c r="I101" s="3"/>
    </row>
    <row r="102" spans="3:9" s="2" customFormat="1" x14ac:dyDescent="0.25">
      <c r="C102" s="3"/>
      <c r="D102" s="3"/>
      <c r="G102" s="3"/>
      <c r="H102" s="3"/>
      <c r="I102" s="3"/>
    </row>
    <row r="103" spans="3:9" s="2" customFormat="1" x14ac:dyDescent="0.25">
      <c r="C103" s="3"/>
      <c r="D103" s="3"/>
      <c r="G103" s="3"/>
      <c r="H103" s="3"/>
      <c r="I103" s="3"/>
    </row>
    <row r="104" spans="3:9" s="2" customFormat="1" x14ac:dyDescent="0.25">
      <c r="C104" s="3"/>
      <c r="D104" s="3"/>
      <c r="G104" s="3"/>
      <c r="H104" s="3"/>
      <c r="I104" s="3"/>
    </row>
    <row r="105" spans="3:9" s="2" customFormat="1" x14ac:dyDescent="0.25">
      <c r="C105" s="3"/>
      <c r="D105" s="3"/>
      <c r="G105" s="3"/>
      <c r="H105" s="3"/>
      <c r="I105" s="3"/>
    </row>
    <row r="106" spans="3:9" s="2" customFormat="1" x14ac:dyDescent="0.25">
      <c r="C106" s="3"/>
      <c r="D106" s="3"/>
      <c r="G106" s="3"/>
      <c r="H106" s="3"/>
      <c r="I106" s="3"/>
    </row>
    <row r="107" spans="3:9" s="2" customFormat="1" x14ac:dyDescent="0.25">
      <c r="C107" s="3"/>
      <c r="D107" s="3"/>
      <c r="G107" s="3"/>
      <c r="H107" s="3"/>
      <c r="I107" s="3"/>
    </row>
    <row r="108" spans="3:9" s="2" customFormat="1" x14ac:dyDescent="0.25">
      <c r="C108" s="3"/>
      <c r="D108" s="3"/>
      <c r="G108" s="3"/>
      <c r="H108" s="3"/>
      <c r="I108" s="3"/>
    </row>
    <row r="109" spans="3:9" s="2" customFormat="1" x14ac:dyDescent="0.25">
      <c r="C109" s="3"/>
      <c r="D109" s="3"/>
      <c r="G109" s="3"/>
      <c r="H109" s="3"/>
      <c r="I109" s="3"/>
    </row>
    <row r="110" spans="3:9" s="2" customFormat="1" x14ac:dyDescent="0.25">
      <c r="C110" s="3"/>
      <c r="D110" s="3"/>
      <c r="G110" s="3"/>
      <c r="H110" s="3"/>
      <c r="I110" s="3"/>
    </row>
    <row r="111" spans="3:9" s="2" customFormat="1" x14ac:dyDescent="0.25">
      <c r="C111" s="3"/>
      <c r="D111" s="3"/>
      <c r="G111" s="3"/>
      <c r="H111" s="3"/>
      <c r="I111" s="3"/>
    </row>
    <row r="112" spans="3:9" s="2" customFormat="1" x14ac:dyDescent="0.25">
      <c r="C112" s="3"/>
      <c r="D112" s="3"/>
      <c r="G112" s="3"/>
      <c r="H112" s="3"/>
      <c r="I112" s="3"/>
    </row>
    <row r="113" spans="3:9" s="2" customFormat="1" x14ac:dyDescent="0.25">
      <c r="C113" s="3"/>
      <c r="D113" s="3"/>
      <c r="G113" s="3"/>
      <c r="H113" s="3"/>
      <c r="I113" s="3"/>
    </row>
    <row r="114" spans="3:9" s="2" customFormat="1" x14ac:dyDescent="0.25">
      <c r="C114" s="3"/>
      <c r="D114" s="3"/>
      <c r="G114" s="3"/>
      <c r="H114" s="3"/>
      <c r="I114" s="3"/>
    </row>
    <row r="115" spans="3:9" s="2" customFormat="1" x14ac:dyDescent="0.25">
      <c r="C115" s="3"/>
      <c r="D115" s="3"/>
      <c r="G115" s="3"/>
      <c r="H115" s="3"/>
      <c r="I115" s="3"/>
    </row>
    <row r="116" spans="3:9" s="2" customFormat="1" x14ac:dyDescent="0.25">
      <c r="C116" s="3"/>
      <c r="D116" s="3"/>
      <c r="G116" s="3"/>
      <c r="H116" s="3"/>
      <c r="I116" s="3"/>
    </row>
    <row r="117" spans="3:9" s="2" customFormat="1" x14ac:dyDescent="0.25">
      <c r="C117" s="3"/>
      <c r="D117" s="3"/>
      <c r="G117" s="3"/>
      <c r="H117" s="3"/>
      <c r="I117" s="3"/>
    </row>
    <row r="118" spans="3:9" s="2" customFormat="1" x14ac:dyDescent="0.25">
      <c r="C118" s="3"/>
      <c r="D118" s="3"/>
      <c r="G118" s="3"/>
      <c r="H118" s="3"/>
      <c r="I118" s="3"/>
    </row>
    <row r="119" spans="3:9" s="2" customFormat="1" x14ac:dyDescent="0.25">
      <c r="C119" s="3"/>
      <c r="D119" s="3"/>
      <c r="G119" s="3"/>
      <c r="H119" s="3"/>
      <c r="I119" s="3"/>
    </row>
    <row r="120" spans="3:9" s="2" customFormat="1" x14ac:dyDescent="0.25">
      <c r="C120" s="3"/>
      <c r="D120" s="3"/>
      <c r="G120" s="3"/>
      <c r="H120" s="3"/>
      <c r="I120" s="3"/>
    </row>
    <row r="121" spans="3:9" s="2" customFormat="1" x14ac:dyDescent="0.25">
      <c r="C121" s="3"/>
      <c r="D121" s="3"/>
      <c r="G121" s="3"/>
      <c r="H121" s="3"/>
      <c r="I121" s="3"/>
    </row>
    <row r="122" spans="3:9" s="2" customFormat="1" x14ac:dyDescent="0.25">
      <c r="C122" s="3"/>
      <c r="D122" s="3"/>
      <c r="G122" s="3"/>
      <c r="H122" s="3"/>
      <c r="I122" s="3"/>
    </row>
    <row r="123" spans="3:9" s="2" customFormat="1" x14ac:dyDescent="0.25">
      <c r="C123" s="3"/>
      <c r="D123" s="3"/>
      <c r="G123" s="3"/>
      <c r="H123" s="3"/>
      <c r="I123" s="3"/>
    </row>
    <row r="124" spans="3:9" s="2" customFormat="1" x14ac:dyDescent="0.25">
      <c r="C124" s="3"/>
      <c r="D124" s="3"/>
      <c r="G124" s="3"/>
      <c r="H124" s="3"/>
      <c r="I124" s="3"/>
    </row>
    <row r="125" spans="3:9" s="2" customFormat="1" x14ac:dyDescent="0.25">
      <c r="C125" s="3"/>
      <c r="D125" s="3"/>
      <c r="G125" s="3"/>
      <c r="H125" s="3"/>
      <c r="I125" s="3"/>
    </row>
    <row r="126" spans="3:9" s="2" customFormat="1" x14ac:dyDescent="0.25">
      <c r="C126" s="3"/>
      <c r="D126" s="3"/>
      <c r="G126" s="3"/>
      <c r="H126" s="3"/>
      <c r="I126" s="3"/>
    </row>
    <row r="127" spans="3:9" s="2" customFormat="1" x14ac:dyDescent="0.25">
      <c r="C127" s="3"/>
      <c r="D127" s="3"/>
      <c r="G127" s="3"/>
      <c r="H127" s="3"/>
      <c r="I127" s="3"/>
    </row>
    <row r="128" spans="3:9" s="2" customFormat="1" x14ac:dyDescent="0.25">
      <c r="C128" s="3"/>
      <c r="D128" s="3"/>
      <c r="G128" s="3"/>
      <c r="H128" s="3"/>
      <c r="I128" s="3"/>
    </row>
    <row r="129" spans="3:9" s="2" customFormat="1" x14ac:dyDescent="0.25">
      <c r="C129" s="3"/>
      <c r="D129" s="3"/>
      <c r="G129" s="3"/>
      <c r="H129" s="3"/>
      <c r="I129" s="3"/>
    </row>
    <row r="130" spans="3:9" s="2" customFormat="1" x14ac:dyDescent="0.25">
      <c r="C130" s="3"/>
      <c r="D130" s="3"/>
      <c r="G130" s="3"/>
      <c r="H130" s="3"/>
      <c r="I130" s="3"/>
    </row>
    <row r="131" spans="3:9" s="2" customFormat="1" x14ac:dyDescent="0.25">
      <c r="C131" s="3"/>
      <c r="D131" s="3"/>
      <c r="G131" s="3"/>
      <c r="H131" s="3"/>
      <c r="I131" s="3"/>
    </row>
    <row r="132" spans="3:9" s="2" customFormat="1" x14ac:dyDescent="0.25">
      <c r="C132" s="3"/>
      <c r="D132" s="3"/>
      <c r="G132" s="3"/>
      <c r="H132" s="3"/>
      <c r="I132" s="3"/>
    </row>
    <row r="133" spans="3:9" s="2" customFormat="1" x14ac:dyDescent="0.25">
      <c r="C133" s="3"/>
      <c r="D133" s="3"/>
      <c r="G133" s="3"/>
      <c r="H133" s="3"/>
      <c r="I133" s="3"/>
    </row>
    <row r="134" spans="3:9" s="2" customFormat="1" x14ac:dyDescent="0.25">
      <c r="C134" s="3"/>
      <c r="D134" s="3"/>
      <c r="G134" s="3"/>
      <c r="H134" s="3"/>
      <c r="I134" s="3"/>
    </row>
    <row r="135" spans="3:9" s="2" customFormat="1" x14ac:dyDescent="0.25">
      <c r="C135" s="3"/>
      <c r="D135" s="3"/>
      <c r="G135" s="3"/>
      <c r="H135" s="3"/>
      <c r="I135" s="3"/>
    </row>
    <row r="136" spans="3:9" s="2" customFormat="1" x14ac:dyDescent="0.25">
      <c r="C136" s="3"/>
      <c r="D136" s="3"/>
      <c r="G136" s="3"/>
      <c r="H136" s="3"/>
      <c r="I136" s="3"/>
    </row>
    <row r="137" spans="3:9" s="2" customFormat="1" x14ac:dyDescent="0.25">
      <c r="C137" s="3"/>
      <c r="D137" s="3"/>
      <c r="G137" s="3"/>
      <c r="H137" s="3"/>
      <c r="I137" s="3"/>
    </row>
    <row r="138" spans="3:9" s="2" customFormat="1" x14ac:dyDescent="0.25">
      <c r="C138" s="3"/>
      <c r="D138" s="3"/>
      <c r="G138" s="3"/>
      <c r="H138" s="3"/>
      <c r="I138" s="3"/>
    </row>
    <row r="139" spans="3:9" s="2" customFormat="1" x14ac:dyDescent="0.25">
      <c r="C139" s="3"/>
      <c r="D139" s="3"/>
      <c r="G139" s="3"/>
      <c r="H139" s="3"/>
      <c r="I139" s="3"/>
    </row>
    <row r="140" spans="3:9" s="2" customFormat="1" x14ac:dyDescent="0.25">
      <c r="C140" s="3"/>
      <c r="D140" s="3"/>
      <c r="G140" s="3"/>
      <c r="H140" s="3"/>
      <c r="I140" s="3"/>
    </row>
    <row r="141" spans="3:9" s="2" customFormat="1" x14ac:dyDescent="0.25">
      <c r="C141" s="3"/>
      <c r="D141" s="3"/>
      <c r="G141" s="3"/>
      <c r="H141" s="3"/>
      <c r="I141" s="3"/>
    </row>
    <row r="142" spans="3:9" s="2" customFormat="1" x14ac:dyDescent="0.25">
      <c r="C142" s="3"/>
      <c r="D142" s="3"/>
      <c r="G142" s="3"/>
      <c r="H142" s="3"/>
      <c r="I142" s="3"/>
    </row>
    <row r="143" spans="3:9" s="2" customFormat="1" x14ac:dyDescent="0.25">
      <c r="C143" s="3"/>
      <c r="D143" s="3"/>
      <c r="G143" s="3"/>
      <c r="H143" s="3"/>
      <c r="I143" s="3"/>
    </row>
    <row r="144" spans="3:9" s="2" customFormat="1" x14ac:dyDescent="0.25">
      <c r="C144" s="3"/>
      <c r="D144" s="3"/>
      <c r="G144" s="3"/>
      <c r="H144" s="3"/>
      <c r="I144" s="3"/>
    </row>
    <row r="145" spans="3:9" s="2" customFormat="1" x14ac:dyDescent="0.25">
      <c r="C145" s="3"/>
      <c r="D145" s="3"/>
      <c r="G145" s="3"/>
      <c r="H145" s="3"/>
      <c r="I145" s="3"/>
    </row>
    <row r="146" spans="3:9" s="2" customFormat="1" x14ac:dyDescent="0.25">
      <c r="C146" s="3"/>
      <c r="D146" s="3"/>
      <c r="G146" s="3"/>
      <c r="H146" s="3"/>
      <c r="I146" s="3"/>
    </row>
    <row r="147" spans="3:9" s="2" customFormat="1" x14ac:dyDescent="0.25">
      <c r="C147" s="3"/>
      <c r="D147" s="3"/>
      <c r="G147" s="3"/>
      <c r="H147" s="3"/>
      <c r="I147" s="3"/>
    </row>
    <row r="148" spans="3:9" s="2" customFormat="1" x14ac:dyDescent="0.25">
      <c r="C148" s="3"/>
      <c r="D148" s="3"/>
      <c r="G148" s="3"/>
      <c r="H148" s="3"/>
      <c r="I148" s="3"/>
    </row>
    <row r="149" spans="3:9" s="2" customFormat="1" x14ac:dyDescent="0.25">
      <c r="C149" s="3"/>
      <c r="D149" s="3"/>
      <c r="G149" s="3"/>
      <c r="H149" s="3"/>
      <c r="I149" s="3"/>
    </row>
    <row r="150" spans="3:9" s="2" customFormat="1" x14ac:dyDescent="0.25">
      <c r="C150" s="3"/>
      <c r="D150" s="3"/>
      <c r="G150" s="3"/>
      <c r="H150" s="3"/>
      <c r="I150" s="3"/>
    </row>
    <row r="151" spans="3:9" s="2" customFormat="1" x14ac:dyDescent="0.25">
      <c r="C151" s="3"/>
      <c r="D151" s="3"/>
      <c r="G151" s="3"/>
      <c r="H151" s="3"/>
      <c r="I151" s="3"/>
    </row>
    <row r="152" spans="3:9" s="2" customFormat="1" x14ac:dyDescent="0.25">
      <c r="C152" s="3"/>
      <c r="D152" s="3"/>
      <c r="G152" s="3"/>
      <c r="H152" s="3"/>
      <c r="I152" s="3"/>
    </row>
    <row r="153" spans="3:9" s="2" customFormat="1" x14ac:dyDescent="0.25">
      <c r="C153" s="3"/>
      <c r="D153" s="3"/>
      <c r="G153" s="3"/>
      <c r="H153" s="3"/>
      <c r="I153" s="3"/>
    </row>
    <row r="154" spans="3:9" s="2" customFormat="1" x14ac:dyDescent="0.25">
      <c r="C154" s="3"/>
      <c r="D154" s="3"/>
      <c r="G154" s="3"/>
      <c r="H154" s="3"/>
      <c r="I154" s="3"/>
    </row>
    <row r="155" spans="3:9" s="2" customFormat="1" x14ac:dyDescent="0.25">
      <c r="C155" s="3"/>
      <c r="D155" s="3"/>
      <c r="G155" s="3"/>
      <c r="H155" s="3"/>
      <c r="I155" s="3"/>
    </row>
    <row r="156" spans="3:9" s="2" customFormat="1" x14ac:dyDescent="0.25">
      <c r="C156" s="3"/>
      <c r="D156" s="3"/>
      <c r="G156" s="3"/>
      <c r="H156" s="3"/>
      <c r="I156" s="3"/>
    </row>
    <row r="157" spans="3:9" s="2" customFormat="1" x14ac:dyDescent="0.25">
      <c r="C157" s="3"/>
      <c r="D157" s="3"/>
      <c r="G157" s="3"/>
      <c r="H157" s="3"/>
      <c r="I157" s="3"/>
    </row>
    <row r="158" spans="3:9" s="2" customFormat="1" x14ac:dyDescent="0.25">
      <c r="C158" s="3"/>
      <c r="D158" s="3"/>
      <c r="G158" s="3"/>
      <c r="H158" s="3"/>
      <c r="I158" s="3"/>
    </row>
    <row r="159" spans="3:9" s="2" customFormat="1" x14ac:dyDescent="0.25">
      <c r="C159" s="3"/>
      <c r="D159" s="3"/>
      <c r="G159" s="3"/>
      <c r="H159" s="3"/>
      <c r="I159" s="3"/>
    </row>
    <row r="160" spans="3:9" s="2" customFormat="1" x14ac:dyDescent="0.25">
      <c r="C160" s="3"/>
      <c r="D160" s="3"/>
      <c r="G160" s="3"/>
      <c r="H160" s="3"/>
      <c r="I160" s="3"/>
    </row>
    <row r="161" spans="3:9" s="2" customFormat="1" x14ac:dyDescent="0.25">
      <c r="C161" s="3"/>
      <c r="D161" s="3"/>
      <c r="G161" s="3"/>
      <c r="H161" s="3"/>
      <c r="I161" s="3"/>
    </row>
    <row r="162" spans="3:9" s="2" customFormat="1" x14ac:dyDescent="0.25">
      <c r="C162" s="3"/>
      <c r="D162" s="3"/>
      <c r="G162" s="3"/>
      <c r="H162" s="3"/>
      <c r="I162" s="3"/>
    </row>
    <row r="163" spans="3:9" s="2" customFormat="1" x14ac:dyDescent="0.25">
      <c r="C163" s="3"/>
      <c r="D163" s="3"/>
      <c r="G163" s="3"/>
      <c r="H163" s="3"/>
      <c r="I163" s="3"/>
    </row>
    <row r="164" spans="3:9" s="2" customFormat="1" x14ac:dyDescent="0.25">
      <c r="C164" s="3"/>
      <c r="D164" s="3"/>
      <c r="G164" s="3"/>
      <c r="H164" s="3"/>
      <c r="I164" s="3"/>
    </row>
    <row r="165" spans="3:9" s="2" customFormat="1" x14ac:dyDescent="0.25">
      <c r="C165" s="3"/>
      <c r="D165" s="3"/>
      <c r="G165" s="3"/>
      <c r="H165" s="3"/>
      <c r="I165" s="3"/>
    </row>
    <row r="166" spans="3:9" s="2" customFormat="1" x14ac:dyDescent="0.25">
      <c r="C166" s="3"/>
      <c r="D166" s="3"/>
      <c r="G166" s="3"/>
      <c r="H166" s="3"/>
      <c r="I166" s="3"/>
    </row>
    <row r="167" spans="3:9" s="2" customFormat="1" x14ac:dyDescent="0.25">
      <c r="C167" s="3"/>
      <c r="D167" s="3"/>
      <c r="G167" s="3"/>
      <c r="H167" s="3"/>
      <c r="I167" s="3"/>
    </row>
    <row r="168" spans="3:9" s="2" customFormat="1" x14ac:dyDescent="0.25">
      <c r="C168" s="3"/>
      <c r="D168" s="3"/>
      <c r="G168" s="3"/>
      <c r="H168" s="3"/>
      <c r="I168" s="3"/>
    </row>
    <row r="169" spans="3:9" s="2" customFormat="1" x14ac:dyDescent="0.25">
      <c r="C169" s="3"/>
      <c r="D169" s="3"/>
      <c r="G169" s="3"/>
      <c r="H169" s="3"/>
      <c r="I169" s="3"/>
    </row>
    <row r="170" spans="3:9" s="2" customFormat="1" x14ac:dyDescent="0.25">
      <c r="C170" s="3"/>
      <c r="D170" s="3"/>
      <c r="G170" s="3"/>
      <c r="H170" s="3"/>
      <c r="I170" s="3"/>
    </row>
    <row r="171" spans="3:9" s="2" customFormat="1" x14ac:dyDescent="0.25">
      <c r="C171" s="3"/>
      <c r="D171" s="3"/>
      <c r="G171" s="3"/>
      <c r="H171" s="3"/>
      <c r="I171" s="3"/>
    </row>
    <row r="172" spans="3:9" s="2" customFormat="1" x14ac:dyDescent="0.25">
      <c r="C172" s="3"/>
      <c r="D172" s="3"/>
      <c r="G172" s="3"/>
      <c r="H172" s="3"/>
      <c r="I172" s="3"/>
    </row>
    <row r="173" spans="3:9" s="2" customFormat="1" x14ac:dyDescent="0.25">
      <c r="C173" s="3"/>
      <c r="D173" s="3"/>
      <c r="G173" s="3"/>
      <c r="H173" s="3"/>
      <c r="I173" s="3"/>
    </row>
    <row r="174" spans="3:9" s="2" customFormat="1" x14ac:dyDescent="0.25">
      <c r="C174" s="3"/>
      <c r="D174" s="3"/>
      <c r="G174" s="3"/>
      <c r="H174" s="3"/>
      <c r="I174" s="3"/>
    </row>
    <row r="175" spans="3:9" s="2" customFormat="1" x14ac:dyDescent="0.25">
      <c r="C175" s="3"/>
      <c r="D175" s="3"/>
      <c r="G175" s="3"/>
      <c r="H175" s="3"/>
      <c r="I175" s="3"/>
    </row>
    <row r="176" spans="3:9" s="2" customFormat="1" x14ac:dyDescent="0.25">
      <c r="C176" s="3"/>
      <c r="D176" s="3"/>
      <c r="G176" s="3"/>
      <c r="H176" s="3"/>
      <c r="I176" s="3"/>
    </row>
    <row r="177" spans="3:9" s="2" customFormat="1" x14ac:dyDescent="0.25">
      <c r="C177" s="3"/>
      <c r="D177" s="3"/>
      <c r="G177" s="3"/>
      <c r="H177" s="3"/>
      <c r="I177" s="3"/>
    </row>
    <row r="178" spans="3:9" s="2" customFormat="1" x14ac:dyDescent="0.25">
      <c r="C178" s="3"/>
      <c r="D178" s="3"/>
      <c r="G178" s="3"/>
      <c r="H178" s="3"/>
      <c r="I178" s="3"/>
    </row>
    <row r="179" spans="3:9" s="2" customFormat="1" x14ac:dyDescent="0.25">
      <c r="C179" s="3"/>
      <c r="D179" s="3"/>
      <c r="G179" s="3"/>
      <c r="H179" s="3"/>
      <c r="I179" s="3"/>
    </row>
    <row r="180" spans="3:9" s="2" customFormat="1" x14ac:dyDescent="0.25">
      <c r="C180" s="3"/>
      <c r="D180" s="3"/>
      <c r="G180" s="3"/>
      <c r="H180" s="3"/>
      <c r="I180" s="3"/>
    </row>
    <row r="181" spans="3:9" s="2" customFormat="1" x14ac:dyDescent="0.25">
      <c r="C181" s="3"/>
      <c r="D181" s="3"/>
      <c r="G181" s="3"/>
      <c r="H181" s="3"/>
      <c r="I181" s="3"/>
    </row>
    <row r="182" spans="3:9" s="2" customFormat="1" x14ac:dyDescent="0.25">
      <c r="C182" s="3"/>
      <c r="D182" s="3"/>
      <c r="G182" s="3"/>
      <c r="H182" s="3"/>
      <c r="I182" s="3"/>
    </row>
    <row r="183" spans="3:9" s="2" customFormat="1" x14ac:dyDescent="0.25">
      <c r="C183" s="3"/>
      <c r="D183" s="3"/>
      <c r="G183" s="3"/>
      <c r="H183" s="3"/>
      <c r="I183" s="3"/>
    </row>
    <row r="184" spans="3:9" s="2" customFormat="1" x14ac:dyDescent="0.25">
      <c r="C184" s="3"/>
      <c r="D184" s="3"/>
      <c r="G184" s="3"/>
      <c r="H184" s="3"/>
      <c r="I184" s="3"/>
    </row>
    <row r="185" spans="3:9" s="2" customFormat="1" x14ac:dyDescent="0.25">
      <c r="C185" s="3"/>
      <c r="D185" s="3"/>
      <c r="G185" s="3"/>
      <c r="H185" s="3"/>
      <c r="I185" s="3"/>
    </row>
    <row r="186" spans="3:9" s="2" customFormat="1" x14ac:dyDescent="0.25">
      <c r="C186" s="3"/>
      <c r="D186" s="3"/>
      <c r="G186" s="3"/>
      <c r="H186" s="3"/>
      <c r="I186" s="3"/>
    </row>
    <row r="187" spans="3:9" s="2" customFormat="1" x14ac:dyDescent="0.25">
      <c r="C187" s="3"/>
      <c r="D187" s="3"/>
      <c r="G187" s="3"/>
      <c r="H187" s="3"/>
      <c r="I187" s="3"/>
    </row>
    <row r="188" spans="3:9" s="2" customFormat="1" x14ac:dyDescent="0.25">
      <c r="C188" s="3"/>
      <c r="D188" s="3"/>
      <c r="G188" s="3"/>
      <c r="H188" s="3"/>
      <c r="I188" s="3"/>
    </row>
    <row r="189" spans="3:9" s="2" customFormat="1" x14ac:dyDescent="0.25">
      <c r="C189" s="3"/>
      <c r="D189" s="3"/>
      <c r="G189" s="3"/>
      <c r="H189" s="3"/>
      <c r="I189" s="3"/>
    </row>
    <row r="190" spans="3:9" s="2" customFormat="1" x14ac:dyDescent="0.25">
      <c r="C190" s="3"/>
      <c r="D190" s="3"/>
      <c r="G190" s="3"/>
      <c r="H190" s="3"/>
      <c r="I190" s="3"/>
    </row>
    <row r="191" spans="3:9" s="2" customFormat="1" x14ac:dyDescent="0.25">
      <c r="C191" s="3"/>
      <c r="D191" s="3"/>
      <c r="G191" s="3"/>
      <c r="H191" s="3"/>
      <c r="I191" s="3"/>
    </row>
    <row r="192" spans="3:9" s="2" customFormat="1" x14ac:dyDescent="0.25">
      <c r="C192" s="3"/>
      <c r="D192" s="3"/>
      <c r="G192" s="3"/>
      <c r="H192" s="3"/>
      <c r="I192" s="3"/>
    </row>
    <row r="193" spans="3:9" s="2" customFormat="1" x14ac:dyDescent="0.25">
      <c r="C193" s="3"/>
      <c r="D193" s="3"/>
      <c r="G193" s="3"/>
      <c r="H193" s="3"/>
      <c r="I193" s="3"/>
    </row>
    <row r="194" spans="3:9" s="2" customFormat="1" x14ac:dyDescent="0.25">
      <c r="C194" s="3"/>
      <c r="D194" s="3"/>
      <c r="G194" s="3"/>
      <c r="H194" s="3"/>
      <c r="I194" s="3"/>
    </row>
    <row r="195" spans="3:9" s="2" customFormat="1" x14ac:dyDescent="0.25">
      <c r="C195" s="3"/>
      <c r="D195" s="3"/>
      <c r="G195" s="3"/>
      <c r="H195" s="3"/>
      <c r="I195" s="3"/>
    </row>
    <row r="196" spans="3:9" s="2" customFormat="1" x14ac:dyDescent="0.25">
      <c r="C196" s="3"/>
      <c r="D196" s="3"/>
      <c r="G196" s="3"/>
      <c r="H196" s="3"/>
      <c r="I196" s="3"/>
    </row>
    <row r="197" spans="3:9" s="2" customFormat="1" x14ac:dyDescent="0.25">
      <c r="C197" s="3"/>
      <c r="D197" s="3"/>
      <c r="G197" s="3"/>
      <c r="H197" s="3"/>
      <c r="I197" s="3"/>
    </row>
    <row r="198" spans="3:9" s="2" customFormat="1" x14ac:dyDescent="0.25">
      <c r="C198" s="3"/>
      <c r="D198" s="3"/>
      <c r="G198" s="3"/>
      <c r="H198" s="3"/>
      <c r="I198" s="3"/>
    </row>
    <row r="199" spans="3:9" s="2" customFormat="1" x14ac:dyDescent="0.25">
      <c r="C199" s="3"/>
      <c r="D199" s="3"/>
      <c r="G199" s="3"/>
      <c r="H199" s="3"/>
      <c r="I199" s="3"/>
    </row>
    <row r="200" spans="3:9" s="2" customFormat="1" x14ac:dyDescent="0.25">
      <c r="C200" s="3"/>
      <c r="D200" s="3"/>
      <c r="G200" s="3"/>
      <c r="H200" s="3"/>
      <c r="I200" s="3"/>
    </row>
    <row r="201" spans="3:9" s="2" customFormat="1" x14ac:dyDescent="0.25">
      <c r="C201" s="3"/>
      <c r="D201" s="3"/>
      <c r="G201" s="3"/>
      <c r="H201" s="3"/>
      <c r="I201" s="3"/>
    </row>
    <row r="202" spans="3:9" s="2" customFormat="1" x14ac:dyDescent="0.25">
      <c r="C202" s="3"/>
      <c r="D202" s="3"/>
      <c r="G202" s="3"/>
      <c r="H202" s="3"/>
      <c r="I202" s="3"/>
    </row>
    <row r="203" spans="3:9" s="2" customFormat="1" x14ac:dyDescent="0.25">
      <c r="C203" s="3"/>
      <c r="D203" s="3"/>
      <c r="G203" s="3"/>
      <c r="H203" s="3"/>
      <c r="I203" s="3"/>
    </row>
    <row r="204" spans="3:9" s="2" customFormat="1" x14ac:dyDescent="0.25">
      <c r="C204" s="3"/>
      <c r="D204" s="3"/>
      <c r="G204" s="3"/>
      <c r="H204" s="3"/>
      <c r="I204" s="3"/>
    </row>
    <row r="205" spans="3:9" s="2" customFormat="1" x14ac:dyDescent="0.25">
      <c r="C205" s="3"/>
      <c r="D205" s="3"/>
      <c r="G205" s="3"/>
      <c r="H205" s="3"/>
      <c r="I205" s="3"/>
    </row>
    <row r="206" spans="3:9" s="2" customFormat="1" x14ac:dyDescent="0.25">
      <c r="C206" s="3"/>
      <c r="D206" s="3"/>
      <c r="G206" s="3"/>
      <c r="H206" s="3"/>
      <c r="I206" s="3"/>
    </row>
    <row r="207" spans="3:9" s="2" customFormat="1" x14ac:dyDescent="0.25">
      <c r="C207" s="3"/>
      <c r="D207" s="3"/>
      <c r="G207" s="3"/>
      <c r="H207" s="3"/>
      <c r="I207" s="3"/>
    </row>
    <row r="208" spans="3:9" s="2" customFormat="1" x14ac:dyDescent="0.25">
      <c r="C208" s="3"/>
      <c r="D208" s="3"/>
      <c r="G208" s="3"/>
      <c r="H208" s="3"/>
      <c r="I208" s="3"/>
    </row>
    <row r="209" spans="3:9" s="2" customFormat="1" x14ac:dyDescent="0.25">
      <c r="C209" s="3"/>
      <c r="D209" s="3"/>
      <c r="G209" s="3"/>
      <c r="H209" s="3"/>
      <c r="I209" s="3"/>
    </row>
    <row r="210" spans="3:9" s="2" customFormat="1" x14ac:dyDescent="0.25">
      <c r="C210" s="3"/>
      <c r="D210" s="3"/>
      <c r="G210" s="3"/>
      <c r="H210" s="3"/>
      <c r="I210" s="3"/>
    </row>
    <row r="211" spans="3:9" s="2" customFormat="1" x14ac:dyDescent="0.25">
      <c r="C211" s="3"/>
      <c r="D211" s="3"/>
      <c r="G211" s="3"/>
      <c r="H211" s="3"/>
      <c r="I211" s="3"/>
    </row>
    <row r="212" spans="3:9" s="2" customFormat="1" x14ac:dyDescent="0.25">
      <c r="C212" s="3"/>
      <c r="D212" s="3"/>
      <c r="G212" s="3"/>
      <c r="H212" s="3"/>
      <c r="I212" s="3"/>
    </row>
    <row r="213" spans="3:9" s="2" customFormat="1" x14ac:dyDescent="0.25">
      <c r="C213" s="3"/>
      <c r="D213" s="3"/>
      <c r="G213" s="3"/>
      <c r="H213" s="3"/>
      <c r="I213" s="3"/>
    </row>
    <row r="214" spans="3:9" s="2" customFormat="1" x14ac:dyDescent="0.25">
      <c r="C214" s="3"/>
      <c r="D214" s="3"/>
      <c r="G214" s="3"/>
      <c r="H214" s="3"/>
      <c r="I214" s="3"/>
    </row>
    <row r="215" spans="3:9" s="2" customFormat="1" x14ac:dyDescent="0.25">
      <c r="C215" s="3"/>
      <c r="D215" s="3"/>
      <c r="G215" s="3"/>
      <c r="H215" s="3"/>
      <c r="I215" s="3"/>
    </row>
    <row r="216" spans="3:9" s="2" customFormat="1" x14ac:dyDescent="0.25">
      <c r="C216" s="3"/>
      <c r="D216" s="3"/>
      <c r="G216" s="3"/>
      <c r="H216" s="3"/>
      <c r="I216" s="3"/>
    </row>
    <row r="217" spans="3:9" s="2" customFormat="1" x14ac:dyDescent="0.25">
      <c r="C217" s="3"/>
      <c r="D217" s="3"/>
      <c r="G217" s="3"/>
      <c r="H217" s="3"/>
      <c r="I217" s="3"/>
    </row>
    <row r="218" spans="3:9" s="2" customFormat="1" x14ac:dyDescent="0.25">
      <c r="C218" s="3"/>
      <c r="D218" s="3"/>
      <c r="G218" s="3"/>
      <c r="H218" s="3"/>
      <c r="I218" s="3"/>
    </row>
    <row r="219" spans="3:9" s="2" customFormat="1" x14ac:dyDescent="0.25">
      <c r="C219" s="3"/>
      <c r="D219" s="3"/>
      <c r="G219" s="3"/>
      <c r="H219" s="3"/>
      <c r="I219" s="3"/>
    </row>
    <row r="220" spans="3:9" s="2" customFormat="1" x14ac:dyDescent="0.25">
      <c r="C220" s="3"/>
      <c r="D220" s="3"/>
      <c r="G220" s="3"/>
      <c r="H220" s="3"/>
      <c r="I220" s="3"/>
    </row>
    <row r="221" spans="3:9" s="2" customFormat="1" x14ac:dyDescent="0.25">
      <c r="C221" s="3"/>
      <c r="D221" s="3"/>
      <c r="G221" s="3"/>
      <c r="H221" s="3"/>
      <c r="I221" s="3"/>
    </row>
    <row r="222" spans="3:9" s="2" customFormat="1" x14ac:dyDescent="0.25">
      <c r="C222" s="3"/>
      <c r="D222" s="3"/>
      <c r="G222" s="3"/>
      <c r="H222" s="3"/>
      <c r="I222" s="3"/>
    </row>
    <row r="223" spans="3:9" s="2" customFormat="1" x14ac:dyDescent="0.25">
      <c r="C223" s="3"/>
      <c r="D223" s="3"/>
      <c r="G223" s="3"/>
      <c r="H223" s="3"/>
      <c r="I223" s="3"/>
    </row>
    <row r="224" spans="3:9" s="2" customFormat="1" x14ac:dyDescent="0.25">
      <c r="C224" s="3"/>
      <c r="D224" s="3"/>
      <c r="G224" s="3"/>
      <c r="H224" s="3"/>
      <c r="I224" s="3"/>
    </row>
    <row r="225" spans="3:9" s="2" customFormat="1" x14ac:dyDescent="0.25">
      <c r="C225" s="3"/>
      <c r="D225" s="3"/>
      <c r="G225" s="3"/>
      <c r="H225" s="3"/>
      <c r="I225" s="3"/>
    </row>
    <row r="226" spans="3:9" s="2" customFormat="1" x14ac:dyDescent="0.25">
      <c r="C226" s="3"/>
      <c r="D226" s="3"/>
      <c r="G226" s="3"/>
      <c r="H226" s="3"/>
      <c r="I226" s="3"/>
    </row>
    <row r="227" spans="3:9" s="2" customFormat="1" x14ac:dyDescent="0.25">
      <c r="C227" s="3"/>
      <c r="D227" s="3"/>
      <c r="G227" s="3"/>
      <c r="H227" s="3"/>
      <c r="I227" s="3"/>
    </row>
    <row r="228" spans="3:9" s="2" customFormat="1" x14ac:dyDescent="0.25">
      <c r="C228" s="3"/>
      <c r="D228" s="3"/>
      <c r="G228" s="3"/>
      <c r="H228" s="3"/>
      <c r="I228" s="3"/>
    </row>
    <row r="229" spans="3:9" s="2" customFormat="1" x14ac:dyDescent="0.25">
      <c r="C229" s="3"/>
      <c r="D229" s="3"/>
      <c r="G229" s="3"/>
      <c r="H229" s="3"/>
      <c r="I229" s="3"/>
    </row>
    <row r="230" spans="3:9" s="2" customFormat="1" x14ac:dyDescent="0.25">
      <c r="C230" s="3"/>
      <c r="D230" s="3"/>
      <c r="G230" s="3"/>
      <c r="H230" s="3"/>
      <c r="I230" s="3"/>
    </row>
    <row r="231" spans="3:9" s="2" customFormat="1" x14ac:dyDescent="0.25">
      <c r="C231" s="3"/>
      <c r="D231" s="3"/>
      <c r="G231" s="3"/>
      <c r="H231" s="3"/>
      <c r="I231" s="3"/>
    </row>
    <row r="232" spans="3:9" s="2" customFormat="1" x14ac:dyDescent="0.25">
      <c r="C232" s="3"/>
      <c r="D232" s="3"/>
      <c r="G232" s="3"/>
      <c r="H232" s="3"/>
      <c r="I232" s="3"/>
    </row>
    <row r="233" spans="3:9" s="2" customFormat="1" x14ac:dyDescent="0.25">
      <c r="C233" s="3"/>
      <c r="D233" s="3"/>
      <c r="G233" s="3"/>
      <c r="H233" s="3"/>
      <c r="I233" s="3"/>
    </row>
    <row r="234" spans="3:9" s="2" customFormat="1" x14ac:dyDescent="0.25">
      <c r="C234" s="3"/>
      <c r="D234" s="3"/>
      <c r="G234" s="3"/>
      <c r="H234" s="3"/>
      <c r="I234" s="3"/>
    </row>
    <row r="235" spans="3:9" s="2" customFormat="1" x14ac:dyDescent="0.25">
      <c r="C235" s="3"/>
      <c r="D235" s="3"/>
      <c r="G235" s="3"/>
      <c r="H235" s="3"/>
      <c r="I235" s="3"/>
    </row>
    <row r="236" spans="3:9" s="2" customFormat="1" x14ac:dyDescent="0.25">
      <c r="C236" s="3"/>
      <c r="D236" s="3"/>
      <c r="G236" s="3"/>
      <c r="H236" s="3"/>
      <c r="I236" s="3"/>
    </row>
    <row r="237" spans="3:9" s="2" customFormat="1" x14ac:dyDescent="0.25">
      <c r="C237" s="3"/>
      <c r="D237" s="3"/>
      <c r="G237" s="3"/>
      <c r="H237" s="3"/>
      <c r="I237" s="3"/>
    </row>
    <row r="238" spans="3:9" s="2" customFormat="1" x14ac:dyDescent="0.25">
      <c r="C238" s="3"/>
      <c r="D238" s="3"/>
      <c r="G238" s="3"/>
      <c r="H238" s="3"/>
      <c r="I238" s="3"/>
    </row>
    <row r="239" spans="3:9" s="2" customFormat="1" x14ac:dyDescent="0.25">
      <c r="C239" s="3"/>
      <c r="D239" s="3"/>
      <c r="G239" s="3"/>
      <c r="H239" s="3"/>
      <c r="I239" s="3"/>
    </row>
    <row r="240" spans="3:9" s="2" customFormat="1" x14ac:dyDescent="0.25">
      <c r="C240" s="3"/>
      <c r="D240" s="3"/>
      <c r="G240" s="3"/>
      <c r="H240" s="3"/>
      <c r="I240" s="3"/>
    </row>
    <row r="241" spans="3:9" s="2" customFormat="1" x14ac:dyDescent="0.25">
      <c r="C241" s="3"/>
      <c r="D241" s="3"/>
      <c r="G241" s="3"/>
      <c r="H241" s="3"/>
      <c r="I241" s="3"/>
    </row>
    <row r="242" spans="3:9" s="2" customFormat="1" x14ac:dyDescent="0.25">
      <c r="C242" s="3"/>
      <c r="D242" s="3"/>
      <c r="G242" s="3"/>
      <c r="H242" s="3"/>
      <c r="I242" s="3"/>
    </row>
    <row r="243" spans="3:9" s="2" customFormat="1" x14ac:dyDescent="0.25">
      <c r="C243" s="3"/>
      <c r="D243" s="3"/>
      <c r="G243" s="3"/>
      <c r="H243" s="3"/>
      <c r="I243" s="3"/>
    </row>
    <row r="244" spans="3:9" s="2" customFormat="1" x14ac:dyDescent="0.25">
      <c r="C244" s="3"/>
      <c r="D244" s="3"/>
      <c r="G244" s="3"/>
      <c r="H244" s="3"/>
      <c r="I244" s="3"/>
    </row>
    <row r="245" spans="3:9" s="2" customFormat="1" x14ac:dyDescent="0.25">
      <c r="C245" s="3"/>
      <c r="D245" s="3"/>
      <c r="G245" s="3"/>
      <c r="H245" s="3"/>
      <c r="I245" s="3"/>
    </row>
    <row r="246" spans="3:9" s="2" customFormat="1" x14ac:dyDescent="0.25">
      <c r="C246" s="3"/>
      <c r="D246" s="3"/>
      <c r="G246" s="3"/>
      <c r="H246" s="3"/>
      <c r="I246" s="3"/>
    </row>
    <row r="247" spans="3:9" s="2" customFormat="1" x14ac:dyDescent="0.25">
      <c r="C247" s="3"/>
      <c r="D247" s="3"/>
      <c r="G247" s="3"/>
      <c r="H247" s="3"/>
      <c r="I247" s="3"/>
    </row>
    <row r="248" spans="3:9" s="2" customFormat="1" x14ac:dyDescent="0.25">
      <c r="C248" s="3"/>
      <c r="D248" s="3"/>
      <c r="G248" s="3"/>
      <c r="H248" s="3"/>
      <c r="I248" s="3"/>
    </row>
    <row r="249" spans="3:9" s="2" customFormat="1" x14ac:dyDescent="0.25">
      <c r="C249" s="3"/>
      <c r="D249" s="3"/>
      <c r="G249" s="3"/>
      <c r="H249" s="3"/>
      <c r="I249" s="3"/>
    </row>
    <row r="250" spans="3:9" s="2" customFormat="1" x14ac:dyDescent="0.25">
      <c r="C250" s="3"/>
      <c r="D250" s="3"/>
      <c r="G250" s="3"/>
      <c r="H250" s="3"/>
      <c r="I250" s="3"/>
    </row>
    <row r="251" spans="3:9" s="2" customFormat="1" x14ac:dyDescent="0.25">
      <c r="C251" s="3"/>
      <c r="D251" s="3"/>
      <c r="G251" s="3"/>
      <c r="H251" s="3"/>
      <c r="I251" s="3"/>
    </row>
    <row r="252" spans="3:9" s="2" customFormat="1" x14ac:dyDescent="0.25">
      <c r="C252" s="3"/>
      <c r="D252" s="3"/>
      <c r="G252" s="3"/>
      <c r="H252" s="3"/>
      <c r="I252" s="3"/>
    </row>
    <row r="253" spans="3:9" s="2" customFormat="1" x14ac:dyDescent="0.25">
      <c r="C253" s="3"/>
      <c r="D253" s="3"/>
      <c r="G253" s="3"/>
      <c r="H253" s="3"/>
      <c r="I253" s="3"/>
    </row>
    <row r="254" spans="3:9" s="2" customFormat="1" x14ac:dyDescent="0.25">
      <c r="C254" s="3"/>
      <c r="D254" s="3"/>
      <c r="G254" s="3"/>
      <c r="H254" s="3"/>
      <c r="I254" s="3"/>
    </row>
    <row r="255" spans="3:9" s="2" customFormat="1" x14ac:dyDescent="0.25">
      <c r="C255" s="3"/>
      <c r="D255" s="3"/>
      <c r="G255" s="3"/>
      <c r="H255" s="3"/>
      <c r="I255" s="3"/>
    </row>
    <row r="256" spans="3:9" s="2" customFormat="1" x14ac:dyDescent="0.25">
      <c r="C256" s="3"/>
      <c r="D256" s="3"/>
      <c r="G256" s="3"/>
      <c r="H256" s="3"/>
      <c r="I256" s="3"/>
    </row>
    <row r="257" spans="3:9" s="2" customFormat="1" x14ac:dyDescent="0.25">
      <c r="C257" s="3"/>
      <c r="D257" s="3"/>
      <c r="G257" s="3"/>
      <c r="H257" s="3"/>
      <c r="I257" s="3"/>
    </row>
    <row r="258" spans="3:9" s="2" customFormat="1" x14ac:dyDescent="0.25">
      <c r="C258" s="3"/>
      <c r="D258" s="3"/>
      <c r="G258" s="3"/>
      <c r="H258" s="3"/>
      <c r="I258" s="3"/>
    </row>
    <row r="259" spans="3:9" s="2" customFormat="1" x14ac:dyDescent="0.25">
      <c r="C259" s="3"/>
      <c r="D259" s="3"/>
      <c r="G259" s="3"/>
      <c r="H259" s="3"/>
      <c r="I259" s="3"/>
    </row>
    <row r="260" spans="3:9" s="2" customFormat="1" x14ac:dyDescent="0.25">
      <c r="C260" s="3"/>
      <c r="D260" s="3"/>
      <c r="G260" s="3"/>
      <c r="H260" s="3"/>
      <c r="I260" s="3"/>
    </row>
    <row r="261" spans="3:9" s="2" customFormat="1" x14ac:dyDescent="0.25">
      <c r="C261" s="3"/>
      <c r="D261" s="3"/>
      <c r="G261" s="3"/>
      <c r="H261" s="3"/>
      <c r="I261" s="3"/>
    </row>
    <row r="262" spans="3:9" s="2" customFormat="1" x14ac:dyDescent="0.25">
      <c r="C262" s="3"/>
      <c r="D262" s="3"/>
      <c r="G262" s="3"/>
      <c r="H262" s="3"/>
      <c r="I262" s="3"/>
    </row>
    <row r="263" spans="3:9" s="2" customFormat="1" x14ac:dyDescent="0.25">
      <c r="C263" s="3"/>
      <c r="D263" s="3"/>
      <c r="G263" s="3"/>
      <c r="H263" s="3"/>
      <c r="I263" s="3"/>
    </row>
    <row r="264" spans="3:9" s="2" customFormat="1" x14ac:dyDescent="0.25">
      <c r="C264" s="3"/>
      <c r="D264" s="3"/>
      <c r="G264" s="3"/>
      <c r="H264" s="3"/>
      <c r="I264" s="3"/>
    </row>
    <row r="265" spans="3:9" s="2" customFormat="1" x14ac:dyDescent="0.25">
      <c r="C265" s="3"/>
      <c r="D265" s="3"/>
      <c r="G265" s="3"/>
      <c r="H265" s="3"/>
      <c r="I265" s="3"/>
    </row>
    <row r="266" spans="3:9" s="2" customFormat="1" x14ac:dyDescent="0.25">
      <c r="C266" s="3"/>
      <c r="D266" s="3"/>
      <c r="G266" s="3"/>
      <c r="H266" s="3"/>
      <c r="I266" s="3"/>
    </row>
    <row r="267" spans="3:9" s="2" customFormat="1" x14ac:dyDescent="0.25">
      <c r="C267" s="3"/>
      <c r="D267" s="3"/>
      <c r="G267" s="3"/>
      <c r="H267" s="3"/>
      <c r="I267" s="3"/>
    </row>
    <row r="268" spans="3:9" s="2" customFormat="1" x14ac:dyDescent="0.25">
      <c r="C268" s="3"/>
      <c r="D268" s="3"/>
      <c r="G268" s="3"/>
      <c r="H268" s="3"/>
      <c r="I268" s="3"/>
    </row>
    <row r="269" spans="3:9" s="2" customFormat="1" x14ac:dyDescent="0.25">
      <c r="C269" s="3"/>
      <c r="D269" s="3"/>
      <c r="G269" s="3"/>
      <c r="H269" s="3"/>
      <c r="I269" s="3"/>
    </row>
    <row r="270" spans="3:9" s="2" customFormat="1" x14ac:dyDescent="0.25">
      <c r="C270" s="3"/>
      <c r="D270" s="3"/>
      <c r="G270" s="3"/>
      <c r="H270" s="3"/>
      <c r="I270" s="3"/>
    </row>
    <row r="271" spans="3:9" s="2" customFormat="1" x14ac:dyDescent="0.25">
      <c r="C271" s="3"/>
      <c r="D271" s="3"/>
      <c r="G271" s="3"/>
      <c r="H271" s="3"/>
      <c r="I271" s="3"/>
    </row>
    <row r="272" spans="3:9" s="2" customFormat="1" x14ac:dyDescent="0.25">
      <c r="C272" s="3"/>
      <c r="D272" s="3"/>
      <c r="G272" s="3"/>
      <c r="H272" s="3"/>
      <c r="I272" s="3"/>
    </row>
    <row r="273" spans="3:9" s="2" customFormat="1" x14ac:dyDescent="0.25">
      <c r="C273" s="3"/>
      <c r="D273" s="3"/>
      <c r="G273" s="3"/>
      <c r="H273" s="3"/>
      <c r="I273" s="3"/>
    </row>
    <row r="274" spans="3:9" s="2" customFormat="1" x14ac:dyDescent="0.25">
      <c r="C274" s="3"/>
      <c r="D274" s="3"/>
      <c r="G274" s="3"/>
      <c r="H274" s="3"/>
      <c r="I274" s="3"/>
    </row>
    <row r="275" spans="3:9" s="2" customFormat="1" x14ac:dyDescent="0.25">
      <c r="C275" s="3"/>
      <c r="D275" s="3"/>
      <c r="G275" s="3"/>
      <c r="H275" s="3"/>
      <c r="I275" s="3"/>
    </row>
    <row r="276" spans="3:9" s="2" customFormat="1" x14ac:dyDescent="0.25">
      <c r="C276" s="3"/>
      <c r="D276" s="3"/>
      <c r="G276" s="3"/>
      <c r="H276" s="3"/>
      <c r="I276" s="3"/>
    </row>
    <row r="277" spans="3:9" s="2" customFormat="1" x14ac:dyDescent="0.25">
      <c r="C277" s="3"/>
      <c r="D277" s="3"/>
      <c r="G277" s="3"/>
      <c r="H277" s="3"/>
      <c r="I277" s="3"/>
    </row>
    <row r="278" spans="3:9" s="2" customFormat="1" x14ac:dyDescent="0.25">
      <c r="C278" s="3"/>
      <c r="D278" s="3"/>
      <c r="G278" s="3"/>
      <c r="H278" s="3"/>
      <c r="I278" s="3"/>
    </row>
    <row r="279" spans="3:9" s="2" customFormat="1" x14ac:dyDescent="0.25">
      <c r="C279" s="3"/>
      <c r="D279" s="3"/>
      <c r="G279" s="3"/>
      <c r="H279" s="3"/>
      <c r="I279" s="3"/>
    </row>
    <row r="280" spans="3:9" s="2" customFormat="1" x14ac:dyDescent="0.25">
      <c r="C280" s="3"/>
      <c r="D280" s="3"/>
      <c r="G280" s="3"/>
      <c r="H280" s="3"/>
      <c r="I280" s="3"/>
    </row>
    <row r="281" spans="3:9" s="2" customFormat="1" x14ac:dyDescent="0.25">
      <c r="C281" s="3"/>
      <c r="D281" s="3"/>
      <c r="G281" s="3"/>
      <c r="H281" s="3"/>
      <c r="I281" s="3"/>
    </row>
    <row r="282" spans="3:9" s="2" customFormat="1" x14ac:dyDescent="0.25">
      <c r="C282" s="3"/>
      <c r="D282" s="3"/>
      <c r="G282" s="3"/>
      <c r="H282" s="3"/>
      <c r="I282" s="3"/>
    </row>
    <row r="283" spans="3:9" s="2" customFormat="1" x14ac:dyDescent="0.25">
      <c r="C283" s="3"/>
      <c r="D283" s="3"/>
      <c r="G283" s="3"/>
      <c r="H283" s="3"/>
      <c r="I283" s="3"/>
    </row>
    <row r="284" spans="3:9" s="2" customFormat="1" x14ac:dyDescent="0.25">
      <c r="C284" s="3"/>
      <c r="D284" s="3"/>
      <c r="G284" s="3"/>
      <c r="H284" s="3"/>
      <c r="I284" s="3"/>
    </row>
    <row r="285" spans="3:9" s="2" customFormat="1" x14ac:dyDescent="0.25">
      <c r="C285" s="3"/>
      <c r="D285" s="3"/>
      <c r="G285" s="3"/>
      <c r="H285" s="3"/>
      <c r="I285" s="3"/>
    </row>
    <row r="286" spans="3:9" s="2" customFormat="1" x14ac:dyDescent="0.25">
      <c r="C286" s="3"/>
      <c r="D286" s="3"/>
      <c r="G286" s="3"/>
      <c r="H286" s="3"/>
      <c r="I286" s="3"/>
    </row>
    <row r="287" spans="3:9" s="2" customFormat="1" x14ac:dyDescent="0.25">
      <c r="C287" s="3"/>
      <c r="D287" s="3"/>
      <c r="G287" s="3"/>
      <c r="H287" s="3"/>
      <c r="I287" s="3"/>
    </row>
    <row r="288" spans="3:9" s="2" customFormat="1" x14ac:dyDescent="0.25">
      <c r="C288" s="3"/>
      <c r="D288" s="3"/>
      <c r="G288" s="3"/>
      <c r="H288" s="3"/>
      <c r="I288" s="3"/>
    </row>
    <row r="289" spans="3:9" s="2" customFormat="1" x14ac:dyDescent="0.25">
      <c r="C289" s="3"/>
      <c r="D289" s="3"/>
      <c r="G289" s="3"/>
      <c r="H289" s="3"/>
      <c r="I289" s="3"/>
    </row>
    <row r="290" spans="3:9" s="2" customFormat="1" x14ac:dyDescent="0.25">
      <c r="C290" s="3"/>
      <c r="D290" s="3"/>
      <c r="G290" s="3"/>
      <c r="H290" s="3"/>
      <c r="I290" s="3"/>
    </row>
    <row r="291" spans="3:9" s="2" customFormat="1" x14ac:dyDescent="0.25">
      <c r="C291" s="3"/>
      <c r="D291" s="3"/>
      <c r="G291" s="3"/>
      <c r="H291" s="3"/>
      <c r="I291" s="3"/>
    </row>
    <row r="292" spans="3:9" s="2" customFormat="1" x14ac:dyDescent="0.25">
      <c r="C292" s="3"/>
      <c r="D292" s="3"/>
      <c r="G292" s="3"/>
      <c r="H292" s="3"/>
      <c r="I292" s="3"/>
    </row>
    <row r="293" spans="3:9" s="2" customFormat="1" x14ac:dyDescent="0.25">
      <c r="C293" s="3"/>
      <c r="D293" s="3"/>
      <c r="G293" s="3"/>
      <c r="H293" s="3"/>
      <c r="I293" s="3"/>
    </row>
    <row r="294" spans="3:9" s="2" customFormat="1" x14ac:dyDescent="0.25">
      <c r="C294" s="3"/>
      <c r="D294" s="3"/>
      <c r="G294" s="3"/>
      <c r="H294" s="3"/>
      <c r="I294" s="3"/>
    </row>
    <row r="295" spans="3:9" s="2" customFormat="1" x14ac:dyDescent="0.25">
      <c r="C295" s="3"/>
      <c r="D295" s="3"/>
      <c r="G295" s="3"/>
      <c r="H295" s="3"/>
      <c r="I295" s="3"/>
    </row>
    <row r="296" spans="3:9" s="2" customFormat="1" x14ac:dyDescent="0.25">
      <c r="C296" s="3"/>
      <c r="D296" s="3"/>
      <c r="G296" s="3"/>
      <c r="H296" s="3"/>
      <c r="I296" s="3"/>
    </row>
    <row r="297" spans="3:9" s="2" customFormat="1" x14ac:dyDescent="0.25">
      <c r="C297" s="3"/>
      <c r="D297" s="3"/>
      <c r="G297" s="3"/>
      <c r="H297" s="3"/>
      <c r="I297" s="3"/>
    </row>
    <row r="298" spans="3:9" s="2" customFormat="1" x14ac:dyDescent="0.25">
      <c r="C298" s="3"/>
      <c r="D298" s="3"/>
      <c r="G298" s="3"/>
      <c r="H298" s="3"/>
      <c r="I298" s="3"/>
    </row>
    <row r="299" spans="3:9" s="2" customFormat="1" x14ac:dyDescent="0.25">
      <c r="C299" s="3"/>
      <c r="D299" s="3"/>
      <c r="G299" s="3"/>
      <c r="H299" s="3"/>
      <c r="I299" s="3"/>
    </row>
    <row r="300" spans="3:9" s="2" customFormat="1" x14ac:dyDescent="0.25">
      <c r="C300" s="3"/>
      <c r="D300" s="3"/>
      <c r="G300" s="3"/>
      <c r="H300" s="3"/>
      <c r="I300" s="3"/>
    </row>
    <row r="301" spans="3:9" s="2" customFormat="1" x14ac:dyDescent="0.25">
      <c r="C301" s="3"/>
      <c r="D301" s="3"/>
      <c r="G301" s="3"/>
      <c r="H301" s="3"/>
      <c r="I301" s="3"/>
    </row>
    <row r="302" spans="3:9" s="2" customFormat="1" x14ac:dyDescent="0.25">
      <c r="C302" s="3"/>
      <c r="D302" s="3"/>
      <c r="G302" s="3"/>
      <c r="H302" s="3"/>
      <c r="I302" s="3"/>
    </row>
    <row r="303" spans="3:9" s="2" customFormat="1" x14ac:dyDescent="0.25">
      <c r="C303" s="3"/>
      <c r="D303" s="3"/>
      <c r="G303" s="3"/>
      <c r="H303" s="3"/>
      <c r="I303" s="3"/>
    </row>
    <row r="304" spans="3:9" s="2" customFormat="1" x14ac:dyDescent="0.25">
      <c r="C304" s="3"/>
      <c r="D304" s="3"/>
      <c r="G304" s="3"/>
      <c r="H304" s="3"/>
      <c r="I304" s="3"/>
    </row>
    <row r="305" spans="3:9" s="2" customFormat="1" x14ac:dyDescent="0.25">
      <c r="C305" s="3"/>
      <c r="D305" s="3"/>
      <c r="G305" s="3"/>
      <c r="H305" s="3"/>
      <c r="I305" s="3"/>
    </row>
    <row r="306" spans="3:9" s="2" customFormat="1" x14ac:dyDescent="0.25">
      <c r="C306" s="3"/>
      <c r="D306" s="3"/>
      <c r="G306" s="3"/>
      <c r="H306" s="3"/>
      <c r="I306" s="3"/>
    </row>
    <row r="307" spans="3:9" s="2" customFormat="1" x14ac:dyDescent="0.25">
      <c r="C307" s="3"/>
      <c r="D307" s="3"/>
      <c r="G307" s="3"/>
      <c r="H307" s="3"/>
      <c r="I307" s="3"/>
    </row>
    <row r="308" spans="3:9" s="2" customFormat="1" x14ac:dyDescent="0.25">
      <c r="C308" s="3"/>
      <c r="D308" s="3"/>
      <c r="G308" s="3"/>
      <c r="H308" s="3"/>
      <c r="I308" s="3"/>
    </row>
    <row r="309" spans="3:9" s="2" customFormat="1" x14ac:dyDescent="0.25">
      <c r="C309" s="3"/>
      <c r="D309" s="3"/>
      <c r="G309" s="3"/>
      <c r="H309" s="3"/>
      <c r="I309" s="3"/>
    </row>
    <row r="310" spans="3:9" s="2" customFormat="1" x14ac:dyDescent="0.25">
      <c r="C310" s="3"/>
      <c r="D310" s="3"/>
      <c r="G310" s="3"/>
      <c r="H310" s="3"/>
      <c r="I310" s="3"/>
    </row>
    <row r="311" spans="3:9" s="2" customFormat="1" x14ac:dyDescent="0.25">
      <c r="C311" s="3"/>
      <c r="D311" s="3"/>
      <c r="G311" s="3"/>
      <c r="H311" s="3"/>
      <c r="I311" s="3"/>
    </row>
    <row r="312" spans="3:9" s="2" customFormat="1" x14ac:dyDescent="0.25">
      <c r="C312" s="3"/>
      <c r="D312" s="3"/>
      <c r="G312" s="3"/>
      <c r="H312" s="3"/>
      <c r="I312" s="3"/>
    </row>
    <row r="313" spans="3:9" s="2" customFormat="1" x14ac:dyDescent="0.25">
      <c r="C313" s="3"/>
      <c r="D313" s="3"/>
      <c r="G313" s="3"/>
      <c r="H313" s="3"/>
      <c r="I313" s="3"/>
    </row>
    <row r="314" spans="3:9" s="2" customFormat="1" x14ac:dyDescent="0.25">
      <c r="C314" s="3"/>
      <c r="D314" s="3"/>
      <c r="G314" s="3"/>
      <c r="H314" s="3"/>
      <c r="I314" s="3"/>
    </row>
    <row r="315" spans="3:9" s="2" customFormat="1" x14ac:dyDescent="0.25">
      <c r="C315" s="3"/>
      <c r="D315" s="3"/>
      <c r="G315" s="3"/>
      <c r="H315" s="3"/>
      <c r="I315" s="3"/>
    </row>
    <row r="316" spans="3:9" s="2" customFormat="1" x14ac:dyDescent="0.25">
      <c r="C316" s="3"/>
      <c r="D316" s="3"/>
      <c r="G316" s="3"/>
      <c r="H316" s="3"/>
      <c r="I316" s="3"/>
    </row>
    <row r="317" spans="3:9" s="2" customFormat="1" x14ac:dyDescent="0.25">
      <c r="C317" s="3"/>
      <c r="D317" s="3"/>
      <c r="G317" s="3"/>
      <c r="H317" s="3"/>
      <c r="I317" s="3"/>
    </row>
    <row r="318" spans="3:9" s="2" customFormat="1" x14ac:dyDescent="0.25">
      <c r="C318" s="3"/>
      <c r="D318" s="3"/>
      <c r="G318" s="3"/>
      <c r="H318" s="3"/>
      <c r="I318" s="3"/>
    </row>
    <row r="319" spans="3:9" s="2" customFormat="1" x14ac:dyDescent="0.25">
      <c r="C319" s="3"/>
      <c r="D319" s="3"/>
      <c r="G319" s="3"/>
      <c r="H319" s="3"/>
      <c r="I319" s="3"/>
    </row>
    <row r="320" spans="3:9" s="2" customFormat="1" x14ac:dyDescent="0.25">
      <c r="C320" s="3"/>
      <c r="D320" s="3"/>
      <c r="G320" s="3"/>
      <c r="H320" s="3"/>
      <c r="I320" s="3"/>
    </row>
    <row r="321" spans="3:9" s="2" customFormat="1" x14ac:dyDescent="0.25">
      <c r="C321" s="3"/>
      <c r="D321" s="3"/>
      <c r="G321" s="3"/>
      <c r="H321" s="3"/>
      <c r="I321" s="3"/>
    </row>
    <row r="322" spans="3:9" s="2" customFormat="1" x14ac:dyDescent="0.25">
      <c r="C322" s="3"/>
      <c r="D322" s="3"/>
      <c r="G322" s="3"/>
      <c r="H322" s="3"/>
      <c r="I322" s="3"/>
    </row>
    <row r="323" spans="3:9" s="2" customFormat="1" x14ac:dyDescent="0.25">
      <c r="C323" s="3"/>
      <c r="D323" s="3"/>
      <c r="G323" s="3"/>
      <c r="H323" s="3"/>
      <c r="I323" s="3"/>
    </row>
    <row r="324" spans="3:9" s="2" customFormat="1" x14ac:dyDescent="0.25">
      <c r="C324" s="3"/>
      <c r="D324" s="3"/>
      <c r="G324" s="3"/>
      <c r="H324" s="3"/>
      <c r="I324" s="3"/>
    </row>
    <row r="325" spans="3:9" s="2" customFormat="1" x14ac:dyDescent="0.25">
      <c r="C325" s="3"/>
      <c r="D325" s="3"/>
      <c r="G325" s="3"/>
      <c r="H325" s="3"/>
      <c r="I325" s="3"/>
    </row>
    <row r="326" spans="3:9" s="2" customFormat="1" x14ac:dyDescent="0.25">
      <c r="C326" s="3"/>
      <c r="D326" s="3"/>
      <c r="G326" s="3"/>
      <c r="H326" s="3"/>
      <c r="I326" s="3"/>
    </row>
    <row r="327" spans="3:9" s="2" customFormat="1" x14ac:dyDescent="0.25">
      <c r="C327" s="3"/>
      <c r="D327" s="3"/>
      <c r="G327" s="3"/>
      <c r="H327" s="3"/>
      <c r="I327" s="3"/>
    </row>
    <row r="328" spans="3:9" s="2" customFormat="1" x14ac:dyDescent="0.25">
      <c r="C328" s="3"/>
      <c r="D328" s="3"/>
      <c r="G328" s="3"/>
      <c r="H328" s="3"/>
      <c r="I328" s="3"/>
    </row>
    <row r="329" spans="3:9" s="2" customFormat="1" x14ac:dyDescent="0.25">
      <c r="C329" s="3"/>
      <c r="D329" s="3"/>
      <c r="G329" s="3"/>
      <c r="H329" s="3"/>
      <c r="I329" s="3"/>
    </row>
    <row r="330" spans="3:9" s="2" customFormat="1" x14ac:dyDescent="0.25">
      <c r="C330" s="3"/>
      <c r="D330" s="3"/>
      <c r="G330" s="3"/>
      <c r="H330" s="3"/>
      <c r="I330" s="3"/>
    </row>
    <row r="331" spans="3:9" s="2" customFormat="1" x14ac:dyDescent="0.25">
      <c r="C331" s="3"/>
      <c r="D331" s="3"/>
      <c r="G331" s="3"/>
      <c r="H331" s="3"/>
      <c r="I331" s="3"/>
    </row>
    <row r="332" spans="3:9" s="2" customFormat="1" x14ac:dyDescent="0.25">
      <c r="C332" s="3"/>
      <c r="D332" s="3"/>
      <c r="G332" s="3"/>
      <c r="H332" s="3"/>
      <c r="I332" s="3"/>
    </row>
    <row r="333" spans="3:9" s="2" customFormat="1" x14ac:dyDescent="0.25">
      <c r="C333" s="3"/>
      <c r="D333" s="3"/>
      <c r="G333" s="3"/>
      <c r="H333" s="3"/>
      <c r="I333" s="3"/>
    </row>
    <row r="334" spans="3:9" s="2" customFormat="1" x14ac:dyDescent="0.25">
      <c r="C334" s="3"/>
      <c r="D334" s="3"/>
      <c r="G334" s="3"/>
      <c r="H334" s="3"/>
      <c r="I334" s="3"/>
    </row>
    <row r="335" spans="3:9" s="2" customFormat="1" x14ac:dyDescent="0.25">
      <c r="C335" s="3"/>
      <c r="D335" s="3"/>
      <c r="G335" s="3"/>
      <c r="H335" s="3"/>
      <c r="I335" s="3"/>
    </row>
    <row r="336" spans="3:9" s="2" customFormat="1" x14ac:dyDescent="0.25">
      <c r="C336" s="3"/>
      <c r="D336" s="3"/>
      <c r="G336" s="3"/>
      <c r="H336" s="3"/>
      <c r="I336" s="3"/>
    </row>
    <row r="337" spans="3:9" s="2" customFormat="1" x14ac:dyDescent="0.25">
      <c r="C337" s="3"/>
      <c r="D337" s="3"/>
      <c r="G337" s="3"/>
      <c r="H337" s="3"/>
      <c r="I337" s="3"/>
    </row>
    <row r="338" spans="3:9" s="2" customFormat="1" x14ac:dyDescent="0.25">
      <c r="C338" s="3"/>
      <c r="D338" s="3"/>
      <c r="G338" s="3"/>
      <c r="H338" s="3"/>
      <c r="I338" s="3"/>
    </row>
    <row r="339" spans="3:9" s="2" customFormat="1" x14ac:dyDescent="0.25">
      <c r="C339" s="3"/>
      <c r="D339" s="3"/>
      <c r="G339" s="3"/>
      <c r="H339" s="3"/>
      <c r="I339" s="3"/>
    </row>
    <row r="340" spans="3:9" s="2" customFormat="1" x14ac:dyDescent="0.25">
      <c r="C340" s="3"/>
      <c r="D340" s="3"/>
      <c r="G340" s="3"/>
      <c r="H340" s="3"/>
      <c r="I340" s="3"/>
    </row>
    <row r="341" spans="3:9" s="2" customFormat="1" x14ac:dyDescent="0.25">
      <c r="C341" s="3"/>
      <c r="D341" s="3"/>
      <c r="G341" s="3"/>
      <c r="H341" s="3"/>
      <c r="I341" s="3"/>
    </row>
    <row r="342" spans="3:9" s="2" customFormat="1" x14ac:dyDescent="0.25">
      <c r="C342" s="3"/>
      <c r="D342" s="3"/>
      <c r="G342" s="3"/>
      <c r="H342" s="3"/>
      <c r="I342" s="3"/>
    </row>
    <row r="343" spans="3:9" s="2" customFormat="1" x14ac:dyDescent="0.25">
      <c r="C343" s="3"/>
      <c r="D343" s="3"/>
      <c r="G343" s="3"/>
      <c r="H343" s="3"/>
      <c r="I343" s="3"/>
    </row>
    <row r="344" spans="3:9" s="2" customFormat="1" x14ac:dyDescent="0.25">
      <c r="C344" s="3"/>
      <c r="D344" s="3"/>
      <c r="G344" s="3"/>
      <c r="H344" s="3"/>
      <c r="I344" s="3"/>
    </row>
    <row r="345" spans="3:9" s="2" customFormat="1" x14ac:dyDescent="0.25">
      <c r="C345" s="3"/>
      <c r="D345" s="3"/>
      <c r="G345" s="3"/>
      <c r="H345" s="3"/>
      <c r="I345" s="3"/>
    </row>
    <row r="346" spans="3:9" s="2" customFormat="1" x14ac:dyDescent="0.25">
      <c r="C346" s="3"/>
      <c r="D346" s="3"/>
      <c r="G346" s="3"/>
      <c r="H346" s="3"/>
      <c r="I346" s="3"/>
    </row>
    <row r="347" spans="3:9" s="2" customFormat="1" x14ac:dyDescent="0.25">
      <c r="C347" s="3"/>
      <c r="D347" s="3"/>
      <c r="G347" s="3"/>
      <c r="H347" s="3"/>
      <c r="I347" s="3"/>
    </row>
    <row r="348" spans="3:9" s="2" customFormat="1" x14ac:dyDescent="0.25">
      <c r="C348" s="3"/>
      <c r="D348" s="3"/>
      <c r="G348" s="3"/>
      <c r="H348" s="3"/>
      <c r="I348" s="3"/>
    </row>
    <row r="349" spans="3:9" s="2" customFormat="1" x14ac:dyDescent="0.25">
      <c r="C349" s="3"/>
      <c r="D349" s="3"/>
      <c r="G349" s="3"/>
      <c r="H349" s="3"/>
      <c r="I349" s="3"/>
    </row>
    <row r="350" spans="3:9" s="2" customFormat="1" x14ac:dyDescent="0.25">
      <c r="C350" s="3"/>
      <c r="D350" s="3"/>
      <c r="G350" s="3"/>
      <c r="H350" s="3"/>
      <c r="I350" s="3"/>
    </row>
    <row r="351" spans="3:9" s="2" customFormat="1" x14ac:dyDescent="0.25">
      <c r="C351" s="3"/>
      <c r="D351" s="3"/>
      <c r="G351" s="3"/>
      <c r="H351" s="3"/>
      <c r="I351" s="3"/>
    </row>
    <row r="352" spans="3:9" s="2" customFormat="1" x14ac:dyDescent="0.25">
      <c r="C352" s="3"/>
      <c r="D352" s="3"/>
      <c r="G352" s="3"/>
      <c r="H352" s="3"/>
      <c r="I352" s="3"/>
    </row>
    <row r="353" spans="3:9" s="2" customFormat="1" x14ac:dyDescent="0.25">
      <c r="C353" s="3"/>
      <c r="D353" s="3"/>
      <c r="G353" s="3"/>
      <c r="H353" s="3"/>
      <c r="I353" s="3"/>
    </row>
    <row r="354" spans="3:9" s="2" customFormat="1" x14ac:dyDescent="0.25">
      <c r="C354" s="3"/>
      <c r="D354" s="3"/>
      <c r="G354" s="3"/>
      <c r="H354" s="3"/>
      <c r="I354" s="3"/>
    </row>
    <row r="355" spans="3:9" s="2" customFormat="1" x14ac:dyDescent="0.25">
      <c r="C355" s="3"/>
      <c r="D355" s="3"/>
      <c r="G355" s="3"/>
      <c r="H355" s="3"/>
      <c r="I355" s="3"/>
    </row>
    <row r="356" spans="3:9" s="2" customFormat="1" x14ac:dyDescent="0.25">
      <c r="C356" s="3"/>
      <c r="D356" s="3"/>
      <c r="G356" s="3"/>
      <c r="H356" s="3"/>
      <c r="I356" s="3"/>
    </row>
    <row r="357" spans="3:9" s="2" customFormat="1" x14ac:dyDescent="0.25">
      <c r="C357" s="3"/>
      <c r="D357" s="3"/>
      <c r="G357" s="3"/>
      <c r="H357" s="3"/>
      <c r="I357" s="3"/>
    </row>
    <row r="358" spans="3:9" s="2" customFormat="1" x14ac:dyDescent="0.25">
      <c r="C358" s="3"/>
      <c r="D358" s="3"/>
      <c r="G358" s="3"/>
      <c r="H358" s="3"/>
      <c r="I358" s="3"/>
    </row>
    <row r="359" spans="3:9" s="2" customFormat="1" x14ac:dyDescent="0.25">
      <c r="C359" s="3"/>
      <c r="D359" s="3"/>
      <c r="G359" s="3"/>
      <c r="H359" s="3"/>
      <c r="I359" s="3"/>
    </row>
    <row r="360" spans="3:9" s="2" customFormat="1" x14ac:dyDescent="0.25">
      <c r="C360" s="3"/>
      <c r="D360" s="3"/>
      <c r="G360" s="3"/>
      <c r="H360" s="3"/>
      <c r="I360" s="3"/>
    </row>
    <row r="361" spans="3:9" s="2" customFormat="1" x14ac:dyDescent="0.25">
      <c r="C361" s="3"/>
      <c r="D361" s="3"/>
      <c r="G361" s="3"/>
      <c r="H361" s="3"/>
      <c r="I361" s="3"/>
    </row>
    <row r="362" spans="3:9" s="2" customFormat="1" x14ac:dyDescent="0.25">
      <c r="C362" s="3"/>
      <c r="D362" s="3"/>
      <c r="G362" s="3"/>
      <c r="H362" s="3"/>
      <c r="I362" s="3"/>
    </row>
    <row r="363" spans="3:9" s="2" customFormat="1" x14ac:dyDescent="0.25">
      <c r="C363" s="3"/>
      <c r="D363" s="3"/>
      <c r="G363" s="3"/>
      <c r="H363" s="3"/>
      <c r="I363" s="3"/>
    </row>
    <row r="364" spans="3:9" s="2" customFormat="1" x14ac:dyDescent="0.25">
      <c r="C364" s="3"/>
      <c r="D364" s="3"/>
      <c r="G364" s="3"/>
      <c r="H364" s="3"/>
      <c r="I364" s="3"/>
    </row>
    <row r="365" spans="3:9" s="2" customFormat="1" x14ac:dyDescent="0.25">
      <c r="C365" s="3"/>
      <c r="D365" s="3"/>
      <c r="G365" s="3"/>
      <c r="H365" s="3"/>
      <c r="I365" s="3"/>
    </row>
    <row r="366" spans="3:9" s="2" customFormat="1" x14ac:dyDescent="0.25">
      <c r="C366" s="3"/>
      <c r="D366" s="3"/>
      <c r="G366" s="3"/>
      <c r="H366" s="3"/>
      <c r="I366" s="3"/>
    </row>
    <row r="367" spans="3:9" s="2" customFormat="1" x14ac:dyDescent="0.25">
      <c r="C367" s="3"/>
      <c r="D367" s="3"/>
      <c r="G367" s="3"/>
      <c r="H367" s="3"/>
      <c r="I367" s="3"/>
    </row>
    <row r="368" spans="3:9" s="2" customFormat="1" x14ac:dyDescent="0.25">
      <c r="C368" s="3"/>
      <c r="D368" s="3"/>
      <c r="G368" s="3"/>
      <c r="H368" s="3"/>
      <c r="I368" s="3"/>
    </row>
    <row r="369" spans="3:9" s="2" customFormat="1" x14ac:dyDescent="0.25">
      <c r="C369" s="3"/>
      <c r="D369" s="3"/>
      <c r="G369" s="3"/>
      <c r="H369" s="3"/>
      <c r="I369" s="3"/>
    </row>
    <row r="370" spans="3:9" s="2" customFormat="1" x14ac:dyDescent="0.25">
      <c r="C370" s="3"/>
      <c r="D370" s="3"/>
      <c r="G370" s="3"/>
      <c r="H370" s="3"/>
      <c r="I370" s="3"/>
    </row>
    <row r="371" spans="3:9" s="2" customFormat="1" x14ac:dyDescent="0.25">
      <c r="C371" s="3"/>
      <c r="D371" s="3"/>
      <c r="G371" s="3"/>
      <c r="H371" s="3"/>
      <c r="I371" s="3"/>
    </row>
    <row r="372" spans="3:9" s="2" customFormat="1" x14ac:dyDescent="0.25">
      <c r="C372" s="3"/>
      <c r="D372" s="3"/>
      <c r="G372" s="3"/>
      <c r="H372" s="3"/>
      <c r="I372" s="3"/>
    </row>
    <row r="373" spans="3:9" s="2" customFormat="1" x14ac:dyDescent="0.25">
      <c r="C373" s="3"/>
      <c r="D373" s="3"/>
      <c r="G373" s="3"/>
      <c r="H373" s="3"/>
      <c r="I373" s="3"/>
    </row>
    <row r="374" spans="3:9" s="2" customFormat="1" x14ac:dyDescent="0.25">
      <c r="C374" s="3"/>
      <c r="D374" s="3"/>
      <c r="G374" s="3"/>
      <c r="H374" s="3"/>
      <c r="I374" s="3"/>
    </row>
    <row r="375" spans="3:9" s="2" customFormat="1" x14ac:dyDescent="0.25">
      <c r="C375" s="3"/>
      <c r="D375" s="3"/>
      <c r="G375" s="3"/>
      <c r="H375" s="3"/>
      <c r="I375" s="3"/>
    </row>
    <row r="376" spans="3:9" s="2" customFormat="1" x14ac:dyDescent="0.25">
      <c r="C376" s="3"/>
      <c r="D376" s="3"/>
      <c r="G376" s="3"/>
      <c r="H376" s="3"/>
      <c r="I376" s="3"/>
    </row>
    <row r="377" spans="3:9" s="2" customFormat="1" x14ac:dyDescent="0.25">
      <c r="C377" s="3"/>
      <c r="D377" s="3"/>
      <c r="G377" s="3"/>
      <c r="H377" s="3"/>
      <c r="I377" s="3"/>
    </row>
    <row r="378" spans="3:9" s="2" customFormat="1" x14ac:dyDescent="0.25">
      <c r="C378" s="3"/>
      <c r="D378" s="3"/>
      <c r="G378" s="3"/>
      <c r="H378" s="3"/>
      <c r="I378" s="3"/>
    </row>
    <row r="379" spans="3:9" s="2" customFormat="1" x14ac:dyDescent="0.25">
      <c r="C379" s="3"/>
      <c r="D379" s="3"/>
      <c r="G379" s="3"/>
      <c r="H379" s="3"/>
      <c r="I379" s="3"/>
    </row>
    <row r="380" spans="3:9" s="2" customFormat="1" x14ac:dyDescent="0.25">
      <c r="C380" s="3"/>
      <c r="D380" s="3"/>
      <c r="G380" s="3"/>
      <c r="H380" s="3"/>
      <c r="I380" s="3"/>
    </row>
    <row r="381" spans="3:9" s="2" customFormat="1" x14ac:dyDescent="0.25">
      <c r="C381" s="3"/>
      <c r="D381" s="3"/>
      <c r="G381" s="3"/>
      <c r="H381" s="3"/>
      <c r="I381" s="3"/>
    </row>
    <row r="382" spans="3:9" s="2" customFormat="1" x14ac:dyDescent="0.25">
      <c r="C382" s="3"/>
      <c r="D382" s="3"/>
      <c r="G382" s="3"/>
      <c r="H382" s="3"/>
      <c r="I382" s="3"/>
    </row>
    <row r="383" spans="3:9" s="2" customFormat="1" x14ac:dyDescent="0.25">
      <c r="C383" s="3"/>
      <c r="D383" s="3"/>
      <c r="G383" s="3"/>
      <c r="H383" s="3"/>
      <c r="I383" s="3"/>
    </row>
    <row r="384" spans="3:9" s="2" customFormat="1" x14ac:dyDescent="0.25">
      <c r="C384" s="3"/>
      <c r="D384" s="3"/>
      <c r="G384" s="3"/>
      <c r="H384" s="3"/>
      <c r="I384" s="3"/>
    </row>
    <row r="385" spans="3:9" s="2" customFormat="1" x14ac:dyDescent="0.25">
      <c r="C385" s="3"/>
      <c r="D385" s="3"/>
      <c r="G385" s="3"/>
      <c r="H385" s="3"/>
      <c r="I385" s="3"/>
    </row>
    <row r="386" spans="3:9" s="2" customFormat="1" x14ac:dyDescent="0.25">
      <c r="C386" s="3"/>
      <c r="D386" s="3"/>
      <c r="G386" s="3"/>
      <c r="H386" s="3"/>
      <c r="I386" s="3"/>
    </row>
    <row r="387" spans="3:9" s="2" customFormat="1" x14ac:dyDescent="0.25">
      <c r="C387" s="3"/>
      <c r="D387" s="3"/>
      <c r="G387" s="3"/>
      <c r="H387" s="3"/>
      <c r="I387" s="3"/>
    </row>
    <row r="388" spans="3:9" s="2" customFormat="1" x14ac:dyDescent="0.25">
      <c r="C388" s="3"/>
      <c r="D388" s="3"/>
      <c r="G388" s="3"/>
      <c r="H388" s="3"/>
      <c r="I388" s="3"/>
    </row>
    <row r="389" spans="3:9" s="2" customFormat="1" x14ac:dyDescent="0.25">
      <c r="C389" s="3"/>
      <c r="D389" s="3"/>
      <c r="G389" s="3"/>
      <c r="H389" s="3"/>
      <c r="I389" s="3"/>
    </row>
    <row r="390" spans="3:9" s="2" customFormat="1" x14ac:dyDescent="0.25">
      <c r="C390" s="3"/>
      <c r="D390" s="3"/>
      <c r="G390" s="3"/>
      <c r="H390" s="3"/>
      <c r="I390" s="3"/>
    </row>
    <row r="391" spans="3:9" s="2" customFormat="1" x14ac:dyDescent="0.25">
      <c r="C391" s="3"/>
      <c r="D391" s="3"/>
      <c r="G391" s="3"/>
      <c r="H391" s="3"/>
      <c r="I391" s="3"/>
    </row>
    <row r="392" spans="3:9" s="2" customFormat="1" x14ac:dyDescent="0.25">
      <c r="C392" s="3"/>
      <c r="D392" s="3"/>
      <c r="G392" s="3"/>
      <c r="H392" s="3"/>
      <c r="I392" s="3"/>
    </row>
    <row r="393" spans="3:9" s="2" customFormat="1" x14ac:dyDescent="0.25">
      <c r="C393" s="3"/>
      <c r="D393" s="3"/>
      <c r="G393" s="3"/>
      <c r="H393" s="3"/>
      <c r="I393" s="3"/>
    </row>
    <row r="394" spans="3:9" s="2" customFormat="1" x14ac:dyDescent="0.25">
      <c r="C394" s="3"/>
      <c r="D394" s="3"/>
      <c r="G394" s="3"/>
      <c r="H394" s="3"/>
      <c r="I394" s="3"/>
    </row>
    <row r="395" spans="3:9" s="2" customFormat="1" x14ac:dyDescent="0.25">
      <c r="C395" s="3"/>
      <c r="D395" s="3"/>
      <c r="G395" s="3"/>
      <c r="H395" s="3"/>
      <c r="I395" s="3"/>
    </row>
    <row r="396" spans="3:9" s="2" customFormat="1" x14ac:dyDescent="0.25">
      <c r="C396" s="3"/>
      <c r="D396" s="3"/>
      <c r="G396" s="3"/>
      <c r="H396" s="3"/>
      <c r="I396" s="3"/>
    </row>
    <row r="397" spans="3:9" s="2" customFormat="1" x14ac:dyDescent="0.25">
      <c r="C397" s="3"/>
      <c r="D397" s="3"/>
      <c r="G397" s="3"/>
      <c r="H397" s="3"/>
      <c r="I397" s="3"/>
    </row>
    <row r="398" spans="3:9" s="2" customFormat="1" x14ac:dyDescent="0.25">
      <c r="C398" s="3"/>
      <c r="D398" s="3"/>
      <c r="G398" s="3"/>
      <c r="H398" s="3"/>
      <c r="I398" s="3"/>
    </row>
    <row r="399" spans="3:9" s="2" customFormat="1" x14ac:dyDescent="0.25">
      <c r="C399" s="3"/>
      <c r="D399" s="3"/>
      <c r="G399" s="3"/>
      <c r="H399" s="3"/>
      <c r="I399" s="3"/>
    </row>
    <row r="400" spans="3:9" s="2" customFormat="1" x14ac:dyDescent="0.25">
      <c r="C400" s="3"/>
      <c r="D400" s="3"/>
      <c r="G400" s="3"/>
      <c r="H400" s="3"/>
      <c r="I400" s="3"/>
    </row>
    <row r="401" spans="3:9" s="2" customFormat="1" x14ac:dyDescent="0.25">
      <c r="C401" s="3"/>
      <c r="D401" s="3"/>
      <c r="G401" s="3"/>
      <c r="H401" s="3"/>
      <c r="I401" s="3"/>
    </row>
    <row r="402" spans="3:9" s="2" customFormat="1" x14ac:dyDescent="0.25">
      <c r="C402" s="3"/>
      <c r="D402" s="3"/>
      <c r="G402" s="3"/>
      <c r="H402" s="3"/>
      <c r="I402" s="3"/>
    </row>
    <row r="403" spans="3:9" s="2" customFormat="1" x14ac:dyDescent="0.25">
      <c r="C403" s="3"/>
      <c r="D403" s="3"/>
      <c r="G403" s="3"/>
      <c r="H403" s="3"/>
      <c r="I403" s="3"/>
    </row>
    <row r="404" spans="3:9" s="2" customFormat="1" x14ac:dyDescent="0.25">
      <c r="C404" s="3"/>
      <c r="D404" s="3"/>
      <c r="G404" s="3"/>
      <c r="H404" s="3"/>
      <c r="I404" s="3"/>
    </row>
    <row r="405" spans="3:9" s="2" customFormat="1" x14ac:dyDescent="0.25">
      <c r="C405" s="3"/>
      <c r="D405" s="3"/>
      <c r="G405" s="3"/>
      <c r="H405" s="3"/>
      <c r="I405" s="3"/>
    </row>
    <row r="406" spans="3:9" s="2" customFormat="1" x14ac:dyDescent="0.25">
      <c r="C406" s="3"/>
      <c r="D406" s="3"/>
      <c r="G406" s="3"/>
      <c r="H406" s="3"/>
      <c r="I406" s="3"/>
    </row>
    <row r="407" spans="3:9" s="2" customFormat="1" x14ac:dyDescent="0.25">
      <c r="C407" s="3"/>
      <c r="D407" s="3"/>
      <c r="G407" s="3"/>
      <c r="H407" s="3"/>
      <c r="I407" s="3"/>
    </row>
    <row r="408" spans="3:9" s="2" customFormat="1" x14ac:dyDescent="0.25">
      <c r="C408" s="3"/>
      <c r="D408" s="3"/>
      <c r="G408" s="3"/>
      <c r="H408" s="3"/>
      <c r="I408" s="3"/>
    </row>
    <row r="409" spans="3:9" s="2" customFormat="1" x14ac:dyDescent="0.25">
      <c r="C409" s="3"/>
      <c r="D409" s="3"/>
      <c r="G409" s="3"/>
      <c r="H409" s="3"/>
      <c r="I409" s="3"/>
    </row>
    <row r="410" spans="3:9" s="2" customFormat="1" x14ac:dyDescent="0.25">
      <c r="C410" s="3"/>
      <c r="D410" s="3"/>
      <c r="G410" s="3"/>
      <c r="H410" s="3"/>
      <c r="I410" s="3"/>
    </row>
    <row r="411" spans="3:9" s="2" customFormat="1" x14ac:dyDescent="0.25">
      <c r="C411" s="3"/>
      <c r="D411" s="3"/>
      <c r="G411" s="3"/>
      <c r="H411" s="3"/>
      <c r="I411" s="3"/>
    </row>
    <row r="412" spans="3:9" s="2" customFormat="1" x14ac:dyDescent="0.25">
      <c r="C412" s="3"/>
      <c r="D412" s="3"/>
      <c r="G412" s="3"/>
      <c r="H412" s="3"/>
      <c r="I412" s="3"/>
    </row>
    <row r="413" spans="3:9" s="2" customFormat="1" x14ac:dyDescent="0.25">
      <c r="C413" s="3"/>
      <c r="D413" s="3"/>
      <c r="G413" s="3"/>
      <c r="H413" s="3"/>
      <c r="I413" s="3"/>
    </row>
    <row r="414" spans="3:9" s="2" customFormat="1" x14ac:dyDescent="0.25">
      <c r="C414" s="3"/>
      <c r="D414" s="3"/>
      <c r="G414" s="3"/>
      <c r="H414" s="3"/>
      <c r="I414" s="3"/>
    </row>
    <row r="415" spans="3:9" s="2" customFormat="1" x14ac:dyDescent="0.25">
      <c r="C415" s="3"/>
      <c r="D415" s="3"/>
      <c r="G415" s="3"/>
      <c r="H415" s="3"/>
      <c r="I415" s="3"/>
    </row>
    <row r="416" spans="3:9" s="2" customFormat="1" x14ac:dyDescent="0.25">
      <c r="C416" s="3"/>
      <c r="D416" s="3"/>
      <c r="G416" s="3"/>
      <c r="H416" s="3"/>
      <c r="I416" s="3"/>
    </row>
    <row r="417" spans="3:9" s="2" customFormat="1" x14ac:dyDescent="0.25">
      <c r="C417" s="3"/>
      <c r="D417" s="3"/>
      <c r="G417" s="3"/>
      <c r="H417" s="3"/>
      <c r="I417" s="3"/>
    </row>
    <row r="418" spans="3:9" s="2" customFormat="1" x14ac:dyDescent="0.25">
      <c r="C418" s="3"/>
      <c r="D418" s="3"/>
      <c r="G418" s="3"/>
      <c r="H418" s="3"/>
      <c r="I418" s="3"/>
    </row>
    <row r="419" spans="3:9" s="2" customFormat="1" x14ac:dyDescent="0.25">
      <c r="C419" s="3"/>
      <c r="D419" s="3"/>
      <c r="G419" s="3"/>
      <c r="H419" s="3"/>
      <c r="I419" s="3"/>
    </row>
    <row r="420" spans="3:9" s="2" customFormat="1" x14ac:dyDescent="0.25">
      <c r="C420" s="3"/>
      <c r="D420" s="3"/>
      <c r="G420" s="3"/>
      <c r="H420" s="3"/>
      <c r="I420" s="3"/>
    </row>
    <row r="421" spans="3:9" s="2" customFormat="1" x14ac:dyDescent="0.25">
      <c r="C421" s="3"/>
      <c r="D421" s="3"/>
      <c r="G421" s="3"/>
      <c r="H421" s="3"/>
      <c r="I421" s="3"/>
    </row>
    <row r="422" spans="3:9" s="2" customFormat="1" x14ac:dyDescent="0.25">
      <c r="C422" s="3"/>
      <c r="D422" s="3"/>
      <c r="G422" s="3"/>
      <c r="H422" s="3"/>
      <c r="I422" s="3"/>
    </row>
    <row r="423" spans="3:9" s="2" customFormat="1" x14ac:dyDescent="0.25">
      <c r="C423" s="3"/>
      <c r="D423" s="3"/>
      <c r="G423" s="3"/>
      <c r="H423" s="3"/>
      <c r="I423" s="3"/>
    </row>
    <row r="424" spans="3:9" s="2" customFormat="1" x14ac:dyDescent="0.25">
      <c r="C424" s="3"/>
      <c r="D424" s="3"/>
      <c r="G424" s="3"/>
      <c r="H424" s="3"/>
      <c r="I424" s="3"/>
    </row>
    <row r="425" spans="3:9" s="2" customFormat="1" x14ac:dyDescent="0.25">
      <c r="C425" s="3"/>
      <c r="D425" s="3"/>
      <c r="G425" s="3"/>
      <c r="H425" s="3"/>
      <c r="I425" s="3"/>
    </row>
    <row r="426" spans="3:9" s="2" customFormat="1" x14ac:dyDescent="0.25">
      <c r="C426" s="3"/>
      <c r="D426" s="3"/>
      <c r="G426" s="3"/>
      <c r="H426" s="3"/>
      <c r="I426" s="3"/>
    </row>
    <row r="427" spans="3:9" s="2" customFormat="1" x14ac:dyDescent="0.25">
      <c r="C427" s="3"/>
      <c r="D427" s="3"/>
      <c r="G427" s="3"/>
      <c r="H427" s="3"/>
      <c r="I427" s="3"/>
    </row>
    <row r="428" spans="3:9" s="2" customFormat="1" x14ac:dyDescent="0.25">
      <c r="C428" s="3"/>
      <c r="D428" s="3"/>
      <c r="G428" s="3"/>
      <c r="H428" s="3"/>
      <c r="I428" s="3"/>
    </row>
    <row r="429" spans="3:9" s="2" customFormat="1" x14ac:dyDescent="0.25">
      <c r="C429" s="3"/>
      <c r="D429" s="3"/>
      <c r="G429" s="3"/>
      <c r="H429" s="3"/>
      <c r="I429" s="3"/>
    </row>
    <row r="430" spans="3:9" s="2" customFormat="1" x14ac:dyDescent="0.25">
      <c r="C430" s="3"/>
      <c r="D430" s="3"/>
      <c r="G430" s="3"/>
      <c r="H430" s="3"/>
      <c r="I430" s="3"/>
    </row>
    <row r="431" spans="3:9" s="2" customFormat="1" x14ac:dyDescent="0.25">
      <c r="C431" s="3"/>
      <c r="D431" s="3"/>
      <c r="G431" s="3"/>
      <c r="H431" s="3"/>
      <c r="I431" s="3"/>
    </row>
    <row r="432" spans="3:9" s="2" customFormat="1" x14ac:dyDescent="0.25">
      <c r="C432" s="3"/>
      <c r="D432" s="3"/>
      <c r="G432" s="3"/>
      <c r="H432" s="3"/>
      <c r="I432" s="3"/>
    </row>
    <row r="433" spans="3:9" s="2" customFormat="1" x14ac:dyDescent="0.25">
      <c r="C433" s="3"/>
      <c r="D433" s="3"/>
      <c r="G433" s="3"/>
      <c r="H433" s="3"/>
      <c r="I433" s="3"/>
    </row>
    <row r="434" spans="3:9" s="2" customFormat="1" x14ac:dyDescent="0.25">
      <c r="C434" s="3"/>
      <c r="D434" s="3"/>
      <c r="G434" s="3"/>
      <c r="H434" s="3"/>
      <c r="I434" s="3"/>
    </row>
    <row r="435" spans="3:9" s="2" customFormat="1" x14ac:dyDescent="0.25">
      <c r="C435" s="3"/>
      <c r="D435" s="3"/>
      <c r="G435" s="3"/>
      <c r="H435" s="3"/>
      <c r="I435" s="3"/>
    </row>
    <row r="436" spans="3:9" s="2" customFormat="1" x14ac:dyDescent="0.25">
      <c r="C436" s="3"/>
      <c r="D436" s="3"/>
      <c r="G436" s="3"/>
      <c r="H436" s="3"/>
      <c r="I436" s="3"/>
    </row>
    <row r="437" spans="3:9" s="2" customFormat="1" x14ac:dyDescent="0.25">
      <c r="C437" s="3"/>
      <c r="D437" s="3"/>
      <c r="G437" s="3"/>
      <c r="H437" s="3"/>
      <c r="I437" s="3"/>
    </row>
    <row r="438" spans="3:9" s="2" customFormat="1" x14ac:dyDescent="0.25">
      <c r="C438" s="3"/>
      <c r="D438" s="3"/>
      <c r="G438" s="3"/>
      <c r="H438" s="3"/>
      <c r="I438" s="3"/>
    </row>
    <row r="439" spans="3:9" s="2" customFormat="1" x14ac:dyDescent="0.25">
      <c r="C439" s="3"/>
      <c r="D439" s="3"/>
      <c r="G439" s="3"/>
      <c r="H439" s="3"/>
      <c r="I439" s="3"/>
    </row>
    <row r="440" spans="3:9" s="2" customFormat="1" x14ac:dyDescent="0.25">
      <c r="C440" s="3"/>
      <c r="D440" s="3"/>
      <c r="G440" s="3"/>
      <c r="H440" s="3"/>
      <c r="I440" s="3"/>
    </row>
    <row r="441" spans="3:9" s="2" customFormat="1" x14ac:dyDescent="0.25">
      <c r="C441" s="3"/>
      <c r="D441" s="3"/>
      <c r="G441" s="3"/>
      <c r="H441" s="3"/>
      <c r="I441" s="3"/>
    </row>
    <row r="442" spans="3:9" s="2" customFormat="1" x14ac:dyDescent="0.25">
      <c r="C442" s="3"/>
      <c r="D442" s="3"/>
      <c r="G442" s="3"/>
      <c r="H442" s="3"/>
      <c r="I442" s="3"/>
    </row>
    <row r="443" spans="3:9" s="2" customFormat="1" x14ac:dyDescent="0.25">
      <c r="C443" s="3"/>
      <c r="D443" s="3"/>
      <c r="G443" s="3"/>
      <c r="H443" s="3"/>
      <c r="I443" s="3"/>
    </row>
    <row r="444" spans="3:9" s="2" customFormat="1" x14ac:dyDescent="0.25">
      <c r="C444" s="3"/>
      <c r="D444" s="3"/>
      <c r="G444" s="3"/>
      <c r="H444" s="3"/>
      <c r="I444" s="3"/>
    </row>
    <row r="445" spans="3:9" s="2" customFormat="1" x14ac:dyDescent="0.25">
      <c r="C445" s="3"/>
      <c r="D445" s="3"/>
      <c r="G445" s="3"/>
      <c r="H445" s="3"/>
      <c r="I445" s="3"/>
    </row>
    <row r="446" spans="3:9" s="2" customFormat="1" x14ac:dyDescent="0.25">
      <c r="C446" s="3"/>
      <c r="D446" s="3"/>
      <c r="G446" s="3"/>
      <c r="H446" s="3"/>
      <c r="I446" s="3"/>
    </row>
    <row r="447" spans="3:9" s="2" customFormat="1" x14ac:dyDescent="0.25">
      <c r="C447" s="3"/>
      <c r="D447" s="3"/>
      <c r="G447" s="3"/>
      <c r="H447" s="3"/>
      <c r="I447" s="3"/>
    </row>
    <row r="448" spans="3:9" s="2" customFormat="1" x14ac:dyDescent="0.25">
      <c r="C448" s="3"/>
      <c r="D448" s="3"/>
      <c r="G448" s="3"/>
      <c r="H448" s="3"/>
      <c r="I448" s="3"/>
    </row>
    <row r="449" spans="3:9" s="2" customFormat="1" x14ac:dyDescent="0.25">
      <c r="C449" s="3"/>
      <c r="D449" s="3"/>
      <c r="G449" s="3"/>
      <c r="H449" s="3"/>
      <c r="I449" s="3"/>
    </row>
    <row r="450" spans="3:9" s="2" customFormat="1" x14ac:dyDescent="0.25">
      <c r="C450" s="3"/>
      <c r="D450" s="3"/>
      <c r="G450" s="3"/>
      <c r="H450" s="3"/>
      <c r="I450" s="3"/>
    </row>
    <row r="451" spans="3:9" s="2" customFormat="1" x14ac:dyDescent="0.25">
      <c r="C451" s="3"/>
      <c r="D451" s="3"/>
      <c r="G451" s="3"/>
      <c r="H451" s="3"/>
      <c r="I451" s="3"/>
    </row>
    <row r="452" spans="3:9" s="2" customFormat="1" x14ac:dyDescent="0.25">
      <c r="C452" s="3"/>
      <c r="D452" s="3"/>
      <c r="G452" s="3"/>
      <c r="H452" s="3"/>
      <c r="I452" s="3"/>
    </row>
    <row r="453" spans="3:9" s="2" customFormat="1" x14ac:dyDescent="0.25">
      <c r="C453" s="3"/>
      <c r="D453" s="3"/>
      <c r="G453" s="3"/>
      <c r="H453" s="3"/>
      <c r="I453" s="3"/>
    </row>
    <row r="454" spans="3:9" s="2" customFormat="1" x14ac:dyDescent="0.25">
      <c r="C454" s="3"/>
      <c r="D454" s="3"/>
      <c r="G454" s="3"/>
      <c r="H454" s="3"/>
      <c r="I454" s="3"/>
    </row>
    <row r="455" spans="3:9" s="2" customFormat="1" x14ac:dyDescent="0.25">
      <c r="C455" s="3"/>
      <c r="D455" s="3"/>
      <c r="G455" s="3"/>
      <c r="H455" s="3"/>
      <c r="I455" s="3"/>
    </row>
    <row r="456" spans="3:9" s="2" customFormat="1" x14ac:dyDescent="0.25">
      <c r="C456" s="3"/>
      <c r="D456" s="3"/>
      <c r="G456" s="3"/>
      <c r="H456" s="3"/>
      <c r="I456" s="3"/>
    </row>
    <row r="457" spans="3:9" s="2" customFormat="1" x14ac:dyDescent="0.25">
      <c r="C457" s="3"/>
      <c r="D457" s="3"/>
      <c r="G457" s="3"/>
      <c r="H457" s="3"/>
      <c r="I457" s="3"/>
    </row>
    <row r="458" spans="3:9" s="2" customFormat="1" x14ac:dyDescent="0.25">
      <c r="C458" s="3"/>
      <c r="D458" s="3"/>
      <c r="G458" s="3"/>
      <c r="H458" s="3"/>
      <c r="I458" s="3"/>
    </row>
    <row r="459" spans="3:9" s="2" customFormat="1" x14ac:dyDescent="0.25">
      <c r="C459" s="3"/>
      <c r="D459" s="3"/>
      <c r="G459" s="3"/>
      <c r="H459" s="3"/>
      <c r="I459" s="3"/>
    </row>
    <row r="460" spans="3:9" s="2" customFormat="1" x14ac:dyDescent="0.25">
      <c r="C460" s="3"/>
      <c r="D460" s="3"/>
      <c r="G460" s="3"/>
      <c r="H460" s="3"/>
      <c r="I460" s="3"/>
    </row>
    <row r="461" spans="3:9" s="2" customFormat="1" x14ac:dyDescent="0.25">
      <c r="C461" s="3"/>
      <c r="D461" s="3"/>
      <c r="G461" s="3"/>
      <c r="H461" s="3"/>
      <c r="I461" s="3"/>
    </row>
    <row r="462" spans="3:9" s="2" customFormat="1" x14ac:dyDescent="0.25">
      <c r="C462" s="3"/>
      <c r="D462" s="3"/>
      <c r="G462" s="3"/>
      <c r="H462" s="3"/>
      <c r="I462" s="3"/>
    </row>
    <row r="463" spans="3:9" s="2" customFormat="1" x14ac:dyDescent="0.25">
      <c r="C463" s="3"/>
      <c r="D463" s="3"/>
      <c r="G463" s="3"/>
      <c r="H463" s="3"/>
      <c r="I463" s="3"/>
    </row>
    <row r="464" spans="3:9" s="2" customFormat="1" x14ac:dyDescent="0.25">
      <c r="C464" s="3"/>
      <c r="D464" s="3"/>
      <c r="G464" s="3"/>
      <c r="H464" s="3"/>
      <c r="I464" s="3"/>
    </row>
    <row r="465" spans="3:9" s="2" customFormat="1" x14ac:dyDescent="0.25">
      <c r="C465" s="3"/>
      <c r="D465" s="3"/>
      <c r="G465" s="3"/>
      <c r="H465" s="3"/>
      <c r="I465" s="3"/>
    </row>
    <row r="466" spans="3:9" s="2" customFormat="1" x14ac:dyDescent="0.25">
      <c r="C466" s="3"/>
      <c r="D466" s="3"/>
      <c r="G466" s="3"/>
      <c r="H466" s="3"/>
      <c r="I466" s="3"/>
    </row>
    <row r="467" spans="3:9" s="2" customFormat="1" x14ac:dyDescent="0.25">
      <c r="C467" s="3"/>
      <c r="D467" s="3"/>
      <c r="G467" s="3"/>
      <c r="H467" s="3"/>
      <c r="I467" s="3"/>
    </row>
    <row r="468" spans="3:9" s="2" customFormat="1" x14ac:dyDescent="0.25">
      <c r="C468" s="3"/>
      <c r="D468" s="3"/>
      <c r="G468" s="3"/>
      <c r="H468" s="3"/>
      <c r="I468" s="3"/>
    </row>
    <row r="469" spans="3:9" s="2" customFormat="1" x14ac:dyDescent="0.25">
      <c r="C469" s="3"/>
      <c r="D469" s="3"/>
      <c r="G469" s="3"/>
      <c r="H469" s="3"/>
      <c r="I469" s="3"/>
    </row>
    <row r="470" spans="3:9" s="2" customFormat="1" x14ac:dyDescent="0.25">
      <c r="C470" s="3"/>
      <c r="D470" s="3"/>
      <c r="G470" s="3"/>
      <c r="H470" s="3"/>
      <c r="I470" s="3"/>
    </row>
    <row r="471" spans="3:9" s="2" customFormat="1" x14ac:dyDescent="0.25">
      <c r="C471" s="3"/>
      <c r="D471" s="3"/>
      <c r="G471" s="3"/>
      <c r="H471" s="3"/>
      <c r="I471" s="3"/>
    </row>
    <row r="472" spans="3:9" s="2" customFormat="1" x14ac:dyDescent="0.25">
      <c r="C472" s="3"/>
      <c r="D472" s="3"/>
      <c r="G472" s="3"/>
      <c r="H472" s="3"/>
      <c r="I472" s="3"/>
    </row>
    <row r="473" spans="3:9" s="2" customFormat="1" x14ac:dyDescent="0.25">
      <c r="C473" s="3"/>
      <c r="D473" s="3"/>
      <c r="G473" s="3"/>
      <c r="H473" s="3"/>
      <c r="I473" s="3"/>
    </row>
    <row r="474" spans="3:9" s="2" customFormat="1" x14ac:dyDescent="0.25">
      <c r="C474" s="3"/>
      <c r="D474" s="3"/>
      <c r="G474" s="3"/>
      <c r="H474" s="3"/>
      <c r="I474" s="3"/>
    </row>
    <row r="475" spans="3:9" s="2" customFormat="1" x14ac:dyDescent="0.25">
      <c r="C475" s="3"/>
      <c r="D475" s="3"/>
      <c r="G475" s="3"/>
      <c r="H475" s="3"/>
      <c r="I475" s="3"/>
    </row>
    <row r="476" spans="3:9" s="2" customFormat="1" x14ac:dyDescent="0.25">
      <c r="C476" s="3"/>
      <c r="D476" s="3"/>
      <c r="G476" s="3"/>
      <c r="H476" s="3"/>
      <c r="I476" s="3"/>
    </row>
    <row r="477" spans="3:9" s="2" customFormat="1" x14ac:dyDescent="0.25">
      <c r="C477" s="3"/>
      <c r="D477" s="3"/>
      <c r="G477" s="3"/>
      <c r="H477" s="3"/>
      <c r="I477" s="3"/>
    </row>
    <row r="478" spans="3:9" s="2" customFormat="1" x14ac:dyDescent="0.25">
      <c r="C478" s="3"/>
      <c r="D478" s="3"/>
      <c r="G478" s="3"/>
      <c r="H478" s="3"/>
      <c r="I478" s="3"/>
    </row>
    <row r="479" spans="3:9" s="2" customFormat="1" x14ac:dyDescent="0.25">
      <c r="C479" s="3"/>
      <c r="D479" s="3"/>
      <c r="G479" s="3"/>
      <c r="H479" s="3"/>
      <c r="I479" s="3"/>
    </row>
    <row r="480" spans="3:9" s="2" customFormat="1" x14ac:dyDescent="0.25">
      <c r="C480" s="3"/>
      <c r="D480" s="3"/>
      <c r="G480" s="3"/>
      <c r="H480" s="3"/>
      <c r="I480" s="3"/>
    </row>
    <row r="481" spans="3:9" s="2" customFormat="1" x14ac:dyDescent="0.25">
      <c r="C481" s="3"/>
      <c r="D481" s="3"/>
      <c r="G481" s="3"/>
      <c r="H481" s="3"/>
      <c r="I481" s="3"/>
    </row>
    <row r="482" spans="3:9" s="2" customFormat="1" x14ac:dyDescent="0.25">
      <c r="C482" s="3"/>
      <c r="D482" s="3"/>
      <c r="G482" s="3"/>
      <c r="H482" s="3"/>
      <c r="I482" s="3"/>
    </row>
    <row r="483" spans="3:9" s="2" customFormat="1" x14ac:dyDescent="0.25">
      <c r="C483" s="3"/>
      <c r="D483" s="3"/>
      <c r="G483" s="3"/>
      <c r="H483" s="3"/>
      <c r="I483" s="3"/>
    </row>
    <row r="484" spans="3:9" s="2" customFormat="1" x14ac:dyDescent="0.25">
      <c r="C484" s="3"/>
      <c r="D484" s="3"/>
      <c r="G484" s="3"/>
      <c r="H484" s="3"/>
      <c r="I484" s="3"/>
    </row>
    <row r="485" spans="3:9" s="2" customFormat="1" x14ac:dyDescent="0.25">
      <c r="C485" s="3"/>
      <c r="D485" s="3"/>
      <c r="G485" s="3"/>
      <c r="H485" s="3"/>
      <c r="I485" s="3"/>
    </row>
    <row r="486" spans="3:9" s="2" customFormat="1" x14ac:dyDescent="0.25">
      <c r="C486" s="3"/>
      <c r="D486" s="3"/>
      <c r="G486" s="3"/>
      <c r="H486" s="3"/>
      <c r="I486" s="3"/>
    </row>
    <row r="487" spans="3:9" s="2" customFormat="1" x14ac:dyDescent="0.25">
      <c r="C487" s="3"/>
      <c r="D487" s="3"/>
      <c r="G487" s="3"/>
      <c r="H487" s="3"/>
      <c r="I487" s="3"/>
    </row>
    <row r="488" spans="3:9" s="2" customFormat="1" x14ac:dyDescent="0.25">
      <c r="C488" s="3"/>
      <c r="D488" s="3"/>
      <c r="G488" s="3"/>
      <c r="H488" s="3"/>
      <c r="I488" s="3"/>
    </row>
    <row r="489" spans="3:9" s="2" customFormat="1" x14ac:dyDescent="0.25">
      <c r="C489" s="3"/>
      <c r="D489" s="3"/>
      <c r="G489" s="3"/>
      <c r="H489" s="3"/>
      <c r="I489" s="3"/>
    </row>
    <row r="490" spans="3:9" s="2" customFormat="1" x14ac:dyDescent="0.25">
      <c r="C490" s="3"/>
      <c r="D490" s="3"/>
      <c r="G490" s="3"/>
      <c r="H490" s="3"/>
      <c r="I490" s="3"/>
    </row>
    <row r="491" spans="3:9" s="2" customFormat="1" x14ac:dyDescent="0.25">
      <c r="C491" s="3"/>
      <c r="D491" s="3"/>
      <c r="G491" s="3"/>
      <c r="H491" s="3"/>
      <c r="I491" s="3"/>
    </row>
    <row r="492" spans="3:9" s="2" customFormat="1" x14ac:dyDescent="0.25">
      <c r="C492" s="3"/>
      <c r="D492" s="3"/>
      <c r="G492" s="3"/>
      <c r="H492" s="3"/>
      <c r="I492" s="3"/>
    </row>
    <row r="493" spans="3:9" s="2" customFormat="1" x14ac:dyDescent="0.25">
      <c r="C493" s="3"/>
      <c r="D493" s="3"/>
      <c r="G493" s="3"/>
      <c r="H493" s="3"/>
      <c r="I493" s="3"/>
    </row>
    <row r="494" spans="3:9" s="2" customFormat="1" x14ac:dyDescent="0.25">
      <c r="C494" s="3"/>
      <c r="D494" s="3"/>
      <c r="G494" s="3"/>
      <c r="H494" s="3"/>
      <c r="I494" s="3"/>
    </row>
    <row r="495" spans="3:9" s="2" customFormat="1" x14ac:dyDescent="0.25">
      <c r="C495" s="3"/>
      <c r="D495" s="3"/>
      <c r="G495" s="3"/>
      <c r="H495" s="3"/>
      <c r="I495" s="3"/>
    </row>
    <row r="496" spans="3:9" s="2" customFormat="1" x14ac:dyDescent="0.25">
      <c r="C496" s="3"/>
      <c r="D496" s="3"/>
      <c r="G496" s="3"/>
      <c r="H496" s="3"/>
      <c r="I496" s="3"/>
    </row>
    <row r="497" spans="3:9" s="2" customFormat="1" x14ac:dyDescent="0.25">
      <c r="C497" s="3"/>
      <c r="D497" s="3"/>
      <c r="G497" s="3"/>
      <c r="H497" s="3"/>
      <c r="I497" s="3"/>
    </row>
    <row r="498" spans="3:9" s="2" customFormat="1" x14ac:dyDescent="0.25">
      <c r="C498" s="3"/>
      <c r="D498" s="3"/>
      <c r="G498" s="3"/>
      <c r="H498" s="3"/>
      <c r="I498" s="3"/>
    </row>
    <row r="499" spans="3:9" s="2" customFormat="1" x14ac:dyDescent="0.25">
      <c r="C499" s="3"/>
      <c r="D499" s="3"/>
      <c r="G499" s="3"/>
      <c r="H499" s="3"/>
      <c r="I499" s="3"/>
    </row>
    <row r="500" spans="3:9" s="2" customFormat="1" x14ac:dyDescent="0.25">
      <c r="C500" s="3"/>
      <c r="D500" s="3"/>
      <c r="G500" s="3"/>
      <c r="H500" s="3"/>
      <c r="I500" s="3"/>
    </row>
    <row r="501" spans="3:9" s="2" customFormat="1" x14ac:dyDescent="0.25">
      <c r="C501" s="3"/>
      <c r="D501" s="3"/>
      <c r="G501" s="3"/>
      <c r="H501" s="3"/>
      <c r="I501" s="3"/>
    </row>
    <row r="502" spans="3:9" s="2" customFormat="1" x14ac:dyDescent="0.25">
      <c r="C502" s="3"/>
      <c r="D502" s="3"/>
      <c r="G502" s="3"/>
      <c r="H502" s="3"/>
      <c r="I502" s="3"/>
    </row>
    <row r="503" spans="3:9" s="2" customFormat="1" x14ac:dyDescent="0.25">
      <c r="C503" s="3"/>
      <c r="D503" s="3"/>
      <c r="G503" s="3"/>
      <c r="H503" s="3"/>
      <c r="I503" s="3"/>
    </row>
    <row r="504" spans="3:9" s="2" customFormat="1" x14ac:dyDescent="0.25">
      <c r="C504" s="3"/>
      <c r="D504" s="3"/>
      <c r="G504" s="3"/>
      <c r="H504" s="3"/>
      <c r="I504" s="3"/>
    </row>
    <row r="505" spans="3:9" s="2" customFormat="1" x14ac:dyDescent="0.25">
      <c r="C505" s="3"/>
      <c r="D505" s="3"/>
      <c r="G505" s="3"/>
      <c r="H505" s="3"/>
      <c r="I505" s="3"/>
    </row>
    <row r="506" spans="3:9" s="2" customFormat="1" x14ac:dyDescent="0.25">
      <c r="C506" s="3"/>
      <c r="D506" s="3"/>
      <c r="G506" s="3"/>
      <c r="H506" s="3"/>
      <c r="I506" s="3"/>
    </row>
    <row r="507" spans="3:9" s="2" customFormat="1" x14ac:dyDescent="0.25">
      <c r="C507" s="3"/>
      <c r="D507" s="3"/>
      <c r="G507" s="3"/>
      <c r="H507" s="3"/>
      <c r="I507" s="3"/>
    </row>
    <row r="508" spans="3:9" s="2" customFormat="1" x14ac:dyDescent="0.25">
      <c r="C508" s="3"/>
      <c r="D508" s="3"/>
      <c r="G508" s="3"/>
      <c r="H508" s="3"/>
      <c r="I508" s="3"/>
    </row>
    <row r="509" spans="3:9" s="2" customFormat="1" x14ac:dyDescent="0.25">
      <c r="C509" s="3"/>
      <c r="D509" s="3"/>
      <c r="G509" s="3"/>
      <c r="H509" s="3"/>
      <c r="I509" s="3"/>
    </row>
    <row r="510" spans="3:9" s="2" customFormat="1" x14ac:dyDescent="0.25">
      <c r="C510" s="3"/>
      <c r="D510" s="3"/>
      <c r="G510" s="3"/>
      <c r="H510" s="3"/>
      <c r="I510" s="3"/>
    </row>
    <row r="511" spans="3:9" s="2" customFormat="1" x14ac:dyDescent="0.25">
      <c r="C511" s="3"/>
      <c r="D511" s="3"/>
      <c r="G511" s="3"/>
      <c r="H511" s="3"/>
      <c r="I511" s="3"/>
    </row>
    <row r="512" spans="3:9" s="2" customFormat="1" x14ac:dyDescent="0.25">
      <c r="C512" s="3"/>
      <c r="D512" s="3"/>
      <c r="G512" s="3"/>
      <c r="H512" s="3"/>
      <c r="I512" s="3"/>
    </row>
    <row r="513" spans="3:9" s="2" customFormat="1" x14ac:dyDescent="0.25">
      <c r="C513" s="3"/>
      <c r="D513" s="3"/>
      <c r="G513" s="3"/>
      <c r="H513" s="3"/>
      <c r="I513" s="3"/>
    </row>
    <row r="514" spans="3:9" s="2" customFormat="1" x14ac:dyDescent="0.25">
      <c r="C514" s="3"/>
      <c r="D514" s="3"/>
      <c r="G514" s="3"/>
      <c r="H514" s="3"/>
      <c r="I514" s="3"/>
    </row>
    <row r="515" spans="3:9" s="2" customFormat="1" x14ac:dyDescent="0.25">
      <c r="C515" s="3"/>
      <c r="D515" s="3"/>
      <c r="G515" s="3"/>
      <c r="H515" s="3"/>
      <c r="I515" s="3"/>
    </row>
    <row r="516" spans="3:9" s="2" customFormat="1" x14ac:dyDescent="0.25">
      <c r="C516" s="3"/>
      <c r="D516" s="3"/>
      <c r="G516" s="3"/>
      <c r="H516" s="3"/>
      <c r="I516" s="3"/>
    </row>
    <row r="517" spans="3:9" s="2" customFormat="1" x14ac:dyDescent="0.25">
      <c r="C517" s="3"/>
      <c r="D517" s="3"/>
      <c r="G517" s="3"/>
      <c r="H517" s="3"/>
      <c r="I517" s="3"/>
    </row>
    <row r="518" spans="3:9" s="2" customFormat="1" x14ac:dyDescent="0.25">
      <c r="C518" s="3"/>
      <c r="D518" s="3"/>
      <c r="G518" s="3"/>
      <c r="H518" s="3"/>
      <c r="I518" s="3"/>
    </row>
    <row r="519" spans="3:9" s="2" customFormat="1" x14ac:dyDescent="0.25">
      <c r="C519" s="3"/>
      <c r="D519" s="3"/>
      <c r="G519" s="3"/>
      <c r="H519" s="3"/>
      <c r="I519" s="3"/>
    </row>
    <row r="520" spans="3:9" s="2" customFormat="1" x14ac:dyDescent="0.25">
      <c r="C520" s="3"/>
      <c r="D520" s="3"/>
      <c r="G520" s="3"/>
      <c r="H520" s="3"/>
      <c r="I520" s="3"/>
    </row>
    <row r="521" spans="3:9" s="2" customFormat="1" x14ac:dyDescent="0.25">
      <c r="C521" s="3"/>
      <c r="D521" s="3"/>
      <c r="G521" s="3"/>
      <c r="H521" s="3"/>
      <c r="I521" s="3"/>
    </row>
    <row r="522" spans="3:9" s="2" customFormat="1" x14ac:dyDescent="0.25">
      <c r="C522" s="3"/>
      <c r="D522" s="3"/>
      <c r="G522" s="3"/>
      <c r="H522" s="3"/>
      <c r="I522" s="3"/>
    </row>
    <row r="523" spans="3:9" s="2" customFormat="1" x14ac:dyDescent="0.25">
      <c r="C523" s="3"/>
      <c r="D523" s="3"/>
      <c r="G523" s="3"/>
      <c r="H523" s="3"/>
      <c r="I523" s="3"/>
    </row>
    <row r="524" spans="3:9" s="2" customFormat="1" x14ac:dyDescent="0.25">
      <c r="C524" s="3"/>
      <c r="D524" s="3"/>
      <c r="G524" s="3"/>
      <c r="H524" s="3"/>
      <c r="I524" s="3"/>
    </row>
    <row r="525" spans="3:9" s="2" customFormat="1" x14ac:dyDescent="0.25">
      <c r="C525" s="3"/>
      <c r="D525" s="3"/>
      <c r="G525" s="3"/>
      <c r="H525" s="3"/>
      <c r="I525" s="3"/>
    </row>
    <row r="526" spans="3:9" s="2" customFormat="1" x14ac:dyDescent="0.25">
      <c r="C526" s="3"/>
      <c r="D526" s="3"/>
      <c r="G526" s="3"/>
      <c r="H526" s="3"/>
      <c r="I526" s="3"/>
    </row>
    <row r="527" spans="3:9" s="2" customFormat="1" x14ac:dyDescent="0.25">
      <c r="C527" s="3"/>
      <c r="D527" s="3"/>
      <c r="G527" s="3"/>
      <c r="H527" s="3"/>
      <c r="I527" s="3"/>
    </row>
    <row r="528" spans="3:9" s="2" customFormat="1" x14ac:dyDescent="0.25">
      <c r="C528" s="3"/>
      <c r="D528" s="3"/>
      <c r="G528" s="3"/>
      <c r="H528" s="3"/>
      <c r="I528" s="3"/>
    </row>
    <row r="529" spans="3:9" s="2" customFormat="1" x14ac:dyDescent="0.25">
      <c r="C529" s="3"/>
      <c r="D529" s="3"/>
      <c r="G529" s="3"/>
      <c r="H529" s="3"/>
      <c r="I529" s="3"/>
    </row>
    <row r="530" spans="3:9" s="2" customFormat="1" x14ac:dyDescent="0.25">
      <c r="C530" s="3"/>
      <c r="D530" s="3"/>
      <c r="G530" s="3"/>
      <c r="H530" s="3"/>
      <c r="I530" s="3"/>
    </row>
    <row r="531" spans="3:9" s="2" customFormat="1" x14ac:dyDescent="0.25">
      <c r="C531" s="3"/>
      <c r="D531" s="3"/>
      <c r="G531" s="3"/>
      <c r="H531" s="3"/>
      <c r="I531" s="3"/>
    </row>
    <row r="532" spans="3:9" s="2" customFormat="1" x14ac:dyDescent="0.25">
      <c r="C532" s="3"/>
      <c r="D532" s="3"/>
      <c r="G532" s="3"/>
      <c r="H532" s="3"/>
      <c r="I532" s="3"/>
    </row>
    <row r="533" spans="3:9" s="2" customFormat="1" x14ac:dyDescent="0.25">
      <c r="C533" s="3"/>
      <c r="D533" s="3"/>
      <c r="G533" s="3"/>
      <c r="H533" s="3"/>
      <c r="I533" s="3"/>
    </row>
    <row r="534" spans="3:9" s="2" customFormat="1" x14ac:dyDescent="0.25">
      <c r="C534" s="3"/>
      <c r="D534" s="3"/>
      <c r="G534" s="3"/>
      <c r="H534" s="3"/>
      <c r="I534" s="3"/>
    </row>
    <row r="535" spans="3:9" s="2" customFormat="1" x14ac:dyDescent="0.25">
      <c r="C535" s="3"/>
      <c r="D535" s="3"/>
      <c r="G535" s="3"/>
      <c r="H535" s="3"/>
      <c r="I535" s="3"/>
    </row>
    <row r="536" spans="3:9" s="2" customFormat="1" x14ac:dyDescent="0.25">
      <c r="C536" s="3"/>
      <c r="D536" s="3"/>
      <c r="G536" s="3"/>
      <c r="H536" s="3"/>
      <c r="I536" s="3"/>
    </row>
    <row r="537" spans="3:9" s="2" customFormat="1" x14ac:dyDescent="0.25">
      <c r="C537" s="3"/>
      <c r="D537" s="3"/>
      <c r="G537" s="3"/>
      <c r="H537" s="3"/>
      <c r="I537" s="3"/>
    </row>
    <row r="538" spans="3:9" s="2" customFormat="1" x14ac:dyDescent="0.25">
      <c r="C538" s="3"/>
      <c r="D538" s="3"/>
      <c r="G538" s="3"/>
      <c r="H538" s="3"/>
      <c r="I538" s="3"/>
    </row>
    <row r="539" spans="3:9" s="2" customFormat="1" x14ac:dyDescent="0.25">
      <c r="C539" s="3"/>
      <c r="D539" s="3"/>
      <c r="G539" s="3"/>
      <c r="H539" s="3"/>
      <c r="I539" s="3"/>
    </row>
    <row r="540" spans="3:9" s="2" customFormat="1" x14ac:dyDescent="0.25">
      <c r="C540" s="3"/>
      <c r="D540" s="3"/>
      <c r="G540" s="3"/>
      <c r="H540" s="3"/>
      <c r="I540" s="3"/>
    </row>
    <row r="541" spans="3:9" s="2" customFormat="1" x14ac:dyDescent="0.25">
      <c r="C541" s="3"/>
      <c r="D541" s="3"/>
      <c r="G541" s="3"/>
      <c r="H541" s="3"/>
      <c r="I541" s="3"/>
    </row>
    <row r="542" spans="3:9" s="2" customFormat="1" x14ac:dyDescent="0.25">
      <c r="C542" s="3"/>
      <c r="D542" s="3"/>
      <c r="G542" s="3"/>
      <c r="H542" s="3"/>
      <c r="I542" s="3"/>
    </row>
    <row r="543" spans="3:9" s="2" customFormat="1" x14ac:dyDescent="0.25">
      <c r="C543" s="3"/>
      <c r="D543" s="3"/>
      <c r="G543" s="3"/>
      <c r="H543" s="3"/>
      <c r="I543" s="3"/>
    </row>
    <row r="544" spans="3:9" s="2" customFormat="1" x14ac:dyDescent="0.25">
      <c r="C544" s="3"/>
      <c r="D544" s="3"/>
      <c r="G544" s="3"/>
      <c r="H544" s="3"/>
      <c r="I544" s="3"/>
    </row>
    <row r="545" spans="3:9" s="2" customFormat="1" x14ac:dyDescent="0.25">
      <c r="C545" s="3"/>
      <c r="D545" s="3"/>
      <c r="G545" s="3"/>
      <c r="H545" s="3"/>
      <c r="I545" s="3"/>
    </row>
    <row r="546" spans="3:9" s="2" customFormat="1" x14ac:dyDescent="0.25">
      <c r="C546" s="3"/>
      <c r="D546" s="3"/>
      <c r="G546" s="3"/>
      <c r="H546" s="3"/>
      <c r="I546" s="3"/>
    </row>
    <row r="547" spans="3:9" s="2" customFormat="1" x14ac:dyDescent="0.25">
      <c r="C547" s="3"/>
      <c r="D547" s="3"/>
      <c r="G547" s="3"/>
      <c r="H547" s="3"/>
      <c r="I547" s="3"/>
    </row>
    <row r="548" spans="3:9" s="2" customFormat="1" x14ac:dyDescent="0.25">
      <c r="C548" s="3"/>
      <c r="D548" s="3"/>
      <c r="G548" s="3"/>
      <c r="H548" s="3"/>
      <c r="I548" s="3"/>
    </row>
    <row r="549" spans="3:9" s="2" customFormat="1" x14ac:dyDescent="0.25">
      <c r="C549" s="3"/>
      <c r="D549" s="3"/>
      <c r="G549" s="3"/>
      <c r="H549" s="3"/>
      <c r="I549" s="3"/>
    </row>
    <row r="550" spans="3:9" s="2" customFormat="1" x14ac:dyDescent="0.25">
      <c r="C550" s="3"/>
      <c r="D550" s="3"/>
      <c r="G550" s="3"/>
      <c r="H550" s="3"/>
      <c r="I550" s="3"/>
    </row>
    <row r="551" spans="3:9" s="2" customFormat="1" x14ac:dyDescent="0.25">
      <c r="C551" s="3"/>
      <c r="D551" s="3"/>
      <c r="G551" s="3"/>
      <c r="H551" s="3"/>
      <c r="I551" s="3"/>
    </row>
    <row r="552" spans="3:9" s="2" customFormat="1" x14ac:dyDescent="0.25">
      <c r="C552" s="3"/>
      <c r="D552" s="3"/>
      <c r="G552" s="3"/>
      <c r="H552" s="3"/>
      <c r="I552" s="3"/>
    </row>
    <row r="553" spans="3:9" s="2" customFormat="1" x14ac:dyDescent="0.25">
      <c r="C553" s="3"/>
      <c r="D553" s="3"/>
      <c r="G553" s="3"/>
      <c r="H553" s="3"/>
      <c r="I553" s="3"/>
    </row>
    <row r="554" spans="3:9" s="2" customFormat="1" x14ac:dyDescent="0.25">
      <c r="C554" s="3"/>
      <c r="D554" s="3"/>
      <c r="G554" s="3"/>
      <c r="H554" s="3"/>
      <c r="I554" s="3"/>
    </row>
    <row r="555" spans="3:9" s="2" customFormat="1" x14ac:dyDescent="0.25">
      <c r="C555" s="3"/>
      <c r="D555" s="3"/>
      <c r="G555" s="3"/>
      <c r="H555" s="3"/>
      <c r="I555" s="3"/>
    </row>
    <row r="556" spans="3:9" s="2" customFormat="1" x14ac:dyDescent="0.25">
      <c r="C556" s="3"/>
      <c r="D556" s="3"/>
      <c r="G556" s="3"/>
      <c r="H556" s="3"/>
      <c r="I556" s="3"/>
    </row>
    <row r="557" spans="3:9" s="2" customFormat="1" x14ac:dyDescent="0.25">
      <c r="C557" s="3"/>
      <c r="D557" s="3"/>
      <c r="G557" s="3"/>
      <c r="H557" s="3"/>
      <c r="I557" s="3"/>
    </row>
    <row r="558" spans="3:9" s="2" customFormat="1" x14ac:dyDescent="0.25">
      <c r="C558" s="3"/>
      <c r="D558" s="3"/>
      <c r="G558" s="3"/>
      <c r="H558" s="3"/>
      <c r="I558" s="3"/>
    </row>
    <row r="559" spans="3:9" s="2" customFormat="1" x14ac:dyDescent="0.25">
      <c r="C559" s="3"/>
      <c r="D559" s="3"/>
      <c r="G559" s="3"/>
      <c r="H559" s="3"/>
      <c r="I559" s="3"/>
    </row>
    <row r="560" spans="3:9" s="2" customFormat="1" x14ac:dyDescent="0.25">
      <c r="C560" s="3"/>
      <c r="D560" s="3"/>
      <c r="G560" s="3"/>
      <c r="H560" s="3"/>
      <c r="I560" s="3"/>
    </row>
    <row r="561" spans="3:9" s="2" customFormat="1" x14ac:dyDescent="0.25">
      <c r="C561" s="3"/>
      <c r="D561" s="3"/>
      <c r="G561" s="3"/>
      <c r="H561" s="3"/>
      <c r="I561" s="3"/>
    </row>
    <row r="562" spans="3:9" s="2" customFormat="1" x14ac:dyDescent="0.25">
      <c r="C562" s="3"/>
      <c r="D562" s="3"/>
      <c r="G562" s="3"/>
      <c r="H562" s="3"/>
      <c r="I562" s="3"/>
    </row>
    <row r="563" spans="3:9" s="2" customFormat="1" x14ac:dyDescent="0.25">
      <c r="C563" s="3"/>
      <c r="D563" s="3"/>
      <c r="G563" s="3"/>
      <c r="H563" s="3"/>
      <c r="I563" s="3"/>
    </row>
    <row r="564" spans="3:9" s="2" customFormat="1" x14ac:dyDescent="0.25">
      <c r="C564" s="3"/>
      <c r="D564" s="3"/>
      <c r="G564" s="3"/>
      <c r="H564" s="3"/>
      <c r="I564" s="3"/>
    </row>
    <row r="565" spans="3:9" s="2" customFormat="1" x14ac:dyDescent="0.25">
      <c r="C565" s="3"/>
      <c r="D565" s="3"/>
      <c r="G565" s="3"/>
      <c r="H565" s="3"/>
      <c r="I565" s="3"/>
    </row>
    <row r="566" spans="3:9" s="2" customFormat="1" x14ac:dyDescent="0.25">
      <c r="C566" s="3"/>
      <c r="D566" s="3"/>
      <c r="G566" s="3"/>
      <c r="H566" s="3"/>
      <c r="I566" s="3"/>
    </row>
    <row r="567" spans="3:9" s="2" customFormat="1" x14ac:dyDescent="0.25">
      <c r="C567" s="3"/>
      <c r="D567" s="3"/>
      <c r="G567" s="3"/>
      <c r="H567" s="3"/>
      <c r="I567" s="3"/>
    </row>
    <row r="568" spans="3:9" s="2" customFormat="1" x14ac:dyDescent="0.25">
      <c r="C568" s="3"/>
      <c r="D568" s="3"/>
      <c r="G568" s="3"/>
      <c r="H568" s="3"/>
      <c r="I568" s="3"/>
    </row>
    <row r="569" spans="3:9" s="2" customFormat="1" x14ac:dyDescent="0.25">
      <c r="C569" s="3"/>
      <c r="D569" s="3"/>
      <c r="G569" s="3"/>
      <c r="H569" s="3"/>
      <c r="I569" s="3"/>
    </row>
    <row r="570" spans="3:9" s="2" customFormat="1" x14ac:dyDescent="0.25">
      <c r="C570" s="3"/>
      <c r="D570" s="3"/>
      <c r="G570" s="3"/>
      <c r="H570" s="3"/>
      <c r="I570" s="3"/>
    </row>
    <row r="571" spans="3:9" s="2" customFormat="1" x14ac:dyDescent="0.25">
      <c r="C571" s="3"/>
      <c r="D571" s="3"/>
      <c r="G571" s="3"/>
      <c r="H571" s="3"/>
      <c r="I571" s="3"/>
    </row>
    <row r="572" spans="3:9" s="2" customFormat="1" x14ac:dyDescent="0.25">
      <c r="C572" s="3"/>
      <c r="D572" s="3"/>
      <c r="G572" s="3"/>
      <c r="H572" s="3"/>
      <c r="I572" s="3"/>
    </row>
    <row r="573" spans="3:9" s="2" customFormat="1" x14ac:dyDescent="0.25">
      <c r="C573" s="3"/>
      <c r="D573" s="3"/>
      <c r="G573" s="3"/>
      <c r="H573" s="3"/>
      <c r="I573" s="3"/>
    </row>
    <row r="574" spans="3:9" s="2" customFormat="1" x14ac:dyDescent="0.25">
      <c r="C574" s="3"/>
      <c r="D574" s="3"/>
      <c r="G574" s="3"/>
      <c r="H574" s="3"/>
      <c r="I574" s="3"/>
    </row>
    <row r="575" spans="3:9" s="2" customFormat="1" x14ac:dyDescent="0.25">
      <c r="C575" s="3"/>
      <c r="D575" s="3"/>
      <c r="G575" s="3"/>
      <c r="H575" s="3"/>
      <c r="I575" s="3"/>
    </row>
    <row r="576" spans="3:9" s="2" customFormat="1" x14ac:dyDescent="0.25">
      <c r="C576" s="3"/>
      <c r="D576" s="3"/>
      <c r="G576" s="3"/>
      <c r="H576" s="3"/>
      <c r="I576" s="3"/>
    </row>
    <row r="577" spans="3:9" s="2" customFormat="1" x14ac:dyDescent="0.25">
      <c r="C577" s="3"/>
      <c r="D577" s="3"/>
      <c r="G577" s="3"/>
      <c r="H577" s="3"/>
      <c r="I577" s="3"/>
    </row>
    <row r="578" spans="3:9" s="2" customFormat="1" x14ac:dyDescent="0.25">
      <c r="C578" s="3"/>
      <c r="D578" s="3"/>
      <c r="G578" s="3"/>
      <c r="H578" s="3"/>
      <c r="I578" s="3"/>
    </row>
    <row r="579" spans="3:9" s="2" customFormat="1" x14ac:dyDescent="0.25">
      <c r="C579" s="3"/>
      <c r="D579" s="3"/>
      <c r="G579" s="3"/>
      <c r="H579" s="3"/>
      <c r="I579" s="3"/>
    </row>
    <row r="580" spans="3:9" s="2" customFormat="1" x14ac:dyDescent="0.25">
      <c r="C580" s="3"/>
      <c r="D580" s="3"/>
      <c r="G580" s="3"/>
      <c r="H580" s="3"/>
      <c r="I580" s="3"/>
    </row>
    <row r="581" spans="3:9" s="2" customFormat="1" x14ac:dyDescent="0.25">
      <c r="C581" s="3"/>
      <c r="D581" s="3"/>
      <c r="G581" s="3"/>
      <c r="H581" s="3"/>
      <c r="I581" s="3"/>
    </row>
    <row r="582" spans="3:9" s="2" customFormat="1" x14ac:dyDescent="0.25">
      <c r="C582" s="3"/>
      <c r="D582" s="3"/>
      <c r="G582" s="3"/>
      <c r="H582" s="3"/>
      <c r="I582" s="3"/>
    </row>
    <row r="583" spans="3:9" s="2" customFormat="1" x14ac:dyDescent="0.25">
      <c r="C583" s="3"/>
      <c r="D583" s="3"/>
      <c r="G583" s="3"/>
      <c r="H583" s="3"/>
      <c r="I583" s="3"/>
    </row>
    <row r="584" spans="3:9" s="2" customFormat="1" x14ac:dyDescent="0.25">
      <c r="C584" s="3"/>
      <c r="D584" s="3"/>
      <c r="G584" s="3"/>
      <c r="H584" s="3"/>
      <c r="I584" s="3"/>
    </row>
    <row r="585" spans="3:9" s="2" customFormat="1" x14ac:dyDescent="0.25">
      <c r="C585" s="3"/>
      <c r="D585" s="3"/>
      <c r="G585" s="3"/>
      <c r="H585" s="3"/>
      <c r="I585" s="3"/>
    </row>
    <row r="586" spans="3:9" s="2" customFormat="1" x14ac:dyDescent="0.25">
      <c r="C586" s="3"/>
      <c r="D586" s="3"/>
      <c r="G586" s="3"/>
      <c r="H586" s="3"/>
      <c r="I586" s="3"/>
    </row>
    <row r="587" spans="3:9" s="2" customFormat="1" x14ac:dyDescent="0.25">
      <c r="C587" s="3"/>
      <c r="D587" s="3"/>
      <c r="G587" s="3"/>
      <c r="H587" s="3"/>
      <c r="I587" s="3"/>
    </row>
    <row r="588" spans="3:9" s="2" customFormat="1" x14ac:dyDescent="0.25">
      <c r="C588" s="3"/>
      <c r="D588" s="3"/>
      <c r="G588" s="3"/>
      <c r="H588" s="3"/>
      <c r="I588" s="3"/>
    </row>
    <row r="589" spans="3:9" s="2" customFormat="1" x14ac:dyDescent="0.25">
      <c r="C589" s="3"/>
      <c r="D589" s="3"/>
      <c r="G589" s="3"/>
      <c r="H589" s="3"/>
      <c r="I589" s="3"/>
    </row>
    <row r="590" spans="3:9" s="2" customFormat="1" x14ac:dyDescent="0.25">
      <c r="C590" s="3"/>
      <c r="D590" s="3"/>
      <c r="G590" s="3"/>
      <c r="H590" s="3"/>
      <c r="I590" s="3"/>
    </row>
    <row r="591" spans="3:9" s="2" customFormat="1" x14ac:dyDescent="0.25">
      <c r="C591" s="3"/>
      <c r="D591" s="3"/>
      <c r="G591" s="3"/>
      <c r="H591" s="3"/>
      <c r="I591" s="3"/>
    </row>
    <row r="592" spans="3:9" s="2" customFormat="1" x14ac:dyDescent="0.25">
      <c r="C592" s="3"/>
      <c r="D592" s="3"/>
      <c r="G592" s="3"/>
      <c r="H592" s="3"/>
      <c r="I592" s="3"/>
    </row>
    <row r="593" spans="3:9" s="2" customFormat="1" x14ac:dyDescent="0.25">
      <c r="C593" s="3"/>
      <c r="D593" s="3"/>
      <c r="G593" s="3"/>
      <c r="H593" s="3"/>
      <c r="I593" s="3"/>
    </row>
    <row r="594" spans="3:9" s="2" customFormat="1" x14ac:dyDescent="0.25">
      <c r="C594" s="3"/>
      <c r="D594" s="3"/>
      <c r="G594" s="3"/>
      <c r="H594" s="3"/>
      <c r="I594" s="3"/>
    </row>
    <row r="595" spans="3:9" s="2" customFormat="1" x14ac:dyDescent="0.25">
      <c r="C595" s="3"/>
      <c r="D595" s="3"/>
      <c r="G595" s="3"/>
      <c r="H595" s="3"/>
      <c r="I595" s="3"/>
    </row>
    <row r="596" spans="3:9" s="2" customFormat="1" x14ac:dyDescent="0.25">
      <c r="C596" s="3"/>
      <c r="D596" s="3"/>
      <c r="G596" s="3"/>
      <c r="H596" s="3"/>
      <c r="I596" s="3"/>
    </row>
    <row r="597" spans="3:9" s="2" customFormat="1" x14ac:dyDescent="0.25">
      <c r="C597" s="3"/>
      <c r="D597" s="3"/>
      <c r="G597" s="3"/>
      <c r="H597" s="3"/>
      <c r="I597" s="3"/>
    </row>
    <row r="598" spans="3:9" s="2" customFormat="1" x14ac:dyDescent="0.25">
      <c r="C598" s="3"/>
      <c r="D598" s="3"/>
      <c r="G598" s="3"/>
      <c r="H598" s="3"/>
      <c r="I598" s="3"/>
    </row>
    <row r="599" spans="3:9" s="2" customFormat="1" x14ac:dyDescent="0.25">
      <c r="C599" s="3"/>
      <c r="D599" s="3"/>
      <c r="G599" s="3"/>
      <c r="H599" s="3"/>
      <c r="I599" s="3"/>
    </row>
    <row r="600" spans="3:9" s="2" customFormat="1" x14ac:dyDescent="0.25">
      <c r="C600" s="3"/>
      <c r="D600" s="3"/>
      <c r="G600" s="3"/>
      <c r="H600" s="3"/>
      <c r="I600" s="3"/>
    </row>
    <row r="601" spans="3:9" s="2" customFormat="1" x14ac:dyDescent="0.25">
      <c r="C601" s="3"/>
      <c r="D601" s="3"/>
      <c r="G601" s="3"/>
      <c r="H601" s="3"/>
      <c r="I601" s="3"/>
    </row>
    <row r="602" spans="3:9" s="2" customFormat="1" x14ac:dyDescent="0.25">
      <c r="C602" s="3"/>
      <c r="D602" s="3"/>
      <c r="G602" s="3"/>
      <c r="H602" s="3"/>
      <c r="I602" s="3"/>
    </row>
    <row r="603" spans="3:9" s="2" customFormat="1" x14ac:dyDescent="0.25">
      <c r="C603" s="3"/>
      <c r="D603" s="3"/>
      <c r="G603" s="3"/>
      <c r="H603" s="3"/>
      <c r="I603" s="3"/>
    </row>
    <row r="604" spans="3:9" s="2" customFormat="1" x14ac:dyDescent="0.25">
      <c r="C604" s="3"/>
      <c r="D604" s="3"/>
      <c r="G604" s="3"/>
      <c r="H604" s="3"/>
      <c r="I604" s="3"/>
    </row>
    <row r="605" spans="3:9" s="2" customFormat="1" x14ac:dyDescent="0.25">
      <c r="C605" s="3"/>
      <c r="D605" s="3"/>
      <c r="G605" s="3"/>
      <c r="H605" s="3"/>
      <c r="I605" s="3"/>
    </row>
    <row r="606" spans="3:9" s="2" customFormat="1" x14ac:dyDescent="0.25">
      <c r="C606" s="3"/>
      <c r="D606" s="3"/>
      <c r="G606" s="3"/>
      <c r="H606" s="3"/>
      <c r="I606" s="3"/>
    </row>
    <row r="607" spans="3:9" s="2" customFormat="1" x14ac:dyDescent="0.25">
      <c r="C607" s="3"/>
      <c r="D607" s="3"/>
      <c r="G607" s="3"/>
      <c r="H607" s="3"/>
      <c r="I607" s="3"/>
    </row>
    <row r="608" spans="3:9" s="2" customFormat="1" x14ac:dyDescent="0.25">
      <c r="C608" s="3"/>
      <c r="D608" s="3"/>
      <c r="G608" s="3"/>
      <c r="H608" s="3"/>
      <c r="I608" s="3"/>
    </row>
    <row r="609" spans="3:9" s="2" customFormat="1" x14ac:dyDescent="0.25">
      <c r="C609" s="3"/>
      <c r="D609" s="3"/>
      <c r="G609" s="3"/>
      <c r="H609" s="3"/>
      <c r="I609" s="3"/>
    </row>
    <row r="610" spans="3:9" s="2" customFormat="1" x14ac:dyDescent="0.25">
      <c r="C610" s="3"/>
      <c r="D610" s="3"/>
      <c r="G610" s="3"/>
      <c r="H610" s="3"/>
      <c r="I610" s="3"/>
    </row>
    <row r="611" spans="3:9" s="2" customFormat="1" x14ac:dyDescent="0.25">
      <c r="C611" s="3"/>
      <c r="D611" s="3"/>
      <c r="G611" s="3"/>
      <c r="H611" s="3"/>
      <c r="I611" s="3"/>
    </row>
    <row r="612" spans="3:9" s="2" customFormat="1" x14ac:dyDescent="0.25">
      <c r="C612" s="3"/>
      <c r="D612" s="3"/>
      <c r="G612" s="3"/>
      <c r="H612" s="3"/>
      <c r="I612" s="3"/>
    </row>
    <row r="613" spans="3:9" s="2" customFormat="1" x14ac:dyDescent="0.25">
      <c r="C613" s="3"/>
      <c r="D613" s="3"/>
      <c r="G613" s="3"/>
      <c r="H613" s="3"/>
      <c r="I613" s="3"/>
    </row>
    <row r="614" spans="3:9" s="2" customFormat="1" x14ac:dyDescent="0.25">
      <c r="C614" s="3"/>
      <c r="D614" s="3"/>
      <c r="G614" s="3"/>
      <c r="H614" s="3"/>
      <c r="I614" s="3"/>
    </row>
    <row r="615" spans="3:9" s="2" customFormat="1" x14ac:dyDescent="0.25">
      <c r="C615" s="3"/>
      <c r="D615" s="3"/>
      <c r="G615" s="3"/>
      <c r="H615" s="3"/>
      <c r="I615" s="3"/>
    </row>
    <row r="616" spans="3:9" s="2" customFormat="1" x14ac:dyDescent="0.25">
      <c r="C616" s="3"/>
      <c r="D616" s="3"/>
      <c r="G616" s="3"/>
      <c r="H616" s="3"/>
      <c r="I616" s="3"/>
    </row>
    <row r="617" spans="3:9" s="2" customFormat="1" x14ac:dyDescent="0.25">
      <c r="C617" s="3"/>
      <c r="D617" s="3"/>
      <c r="G617" s="3"/>
      <c r="H617" s="3"/>
      <c r="I617" s="3"/>
    </row>
    <row r="618" spans="3:9" s="2" customFormat="1" x14ac:dyDescent="0.25">
      <c r="C618" s="3"/>
      <c r="D618" s="3"/>
      <c r="G618" s="3"/>
      <c r="H618" s="3"/>
      <c r="I618" s="3"/>
    </row>
    <row r="619" spans="3:9" s="2" customFormat="1" x14ac:dyDescent="0.25">
      <c r="C619" s="3"/>
      <c r="D619" s="3"/>
      <c r="G619" s="3"/>
      <c r="H619" s="3"/>
      <c r="I619" s="3"/>
    </row>
    <row r="620" spans="3:9" s="2" customFormat="1" x14ac:dyDescent="0.25">
      <c r="C620" s="3"/>
      <c r="D620" s="3"/>
      <c r="G620" s="3"/>
      <c r="H620" s="3"/>
      <c r="I620" s="3"/>
    </row>
    <row r="621" spans="3:9" s="2" customFormat="1" x14ac:dyDescent="0.25">
      <c r="C621" s="3"/>
      <c r="D621" s="3"/>
      <c r="G621" s="3"/>
      <c r="H621" s="3"/>
      <c r="I621" s="3"/>
    </row>
    <row r="622" spans="3:9" s="2" customFormat="1" x14ac:dyDescent="0.25">
      <c r="C622" s="3"/>
      <c r="D622" s="3"/>
      <c r="G622" s="3"/>
      <c r="H622" s="3"/>
      <c r="I622" s="3"/>
    </row>
    <row r="623" spans="3:9" s="2" customFormat="1" x14ac:dyDescent="0.25">
      <c r="C623" s="3"/>
      <c r="D623" s="3"/>
      <c r="G623" s="3"/>
      <c r="H623" s="3"/>
      <c r="I623" s="3"/>
    </row>
    <row r="624" spans="3:9" s="2" customFormat="1" x14ac:dyDescent="0.25">
      <c r="C624" s="3"/>
      <c r="D624" s="3"/>
      <c r="G624" s="3"/>
      <c r="H624" s="3"/>
      <c r="I624" s="3"/>
    </row>
    <row r="625" spans="3:9" s="2" customFormat="1" x14ac:dyDescent="0.25">
      <c r="C625" s="3"/>
      <c r="D625" s="3"/>
      <c r="G625" s="3"/>
      <c r="H625" s="3"/>
      <c r="I625" s="3"/>
    </row>
    <row r="626" spans="3:9" s="2" customFormat="1" x14ac:dyDescent="0.25">
      <c r="C626" s="3"/>
      <c r="D626" s="3"/>
      <c r="G626" s="3"/>
      <c r="H626" s="3"/>
      <c r="I626" s="3"/>
    </row>
    <row r="627" spans="3:9" s="2" customFormat="1" x14ac:dyDescent="0.25">
      <c r="C627" s="3"/>
      <c r="D627" s="3"/>
      <c r="G627" s="3"/>
      <c r="H627" s="3"/>
      <c r="I627" s="3"/>
    </row>
    <row r="628" spans="3:9" s="2" customFormat="1" x14ac:dyDescent="0.25">
      <c r="C628" s="3"/>
      <c r="D628" s="3"/>
      <c r="G628" s="3"/>
      <c r="H628" s="3"/>
      <c r="I628" s="3"/>
    </row>
    <row r="629" spans="3:9" s="2" customFormat="1" x14ac:dyDescent="0.25">
      <c r="C629" s="3"/>
      <c r="D629" s="3"/>
      <c r="G629" s="3"/>
      <c r="H629" s="3"/>
      <c r="I629" s="3"/>
    </row>
    <row r="630" spans="3:9" s="2" customFormat="1" x14ac:dyDescent="0.25">
      <c r="C630" s="3"/>
      <c r="D630" s="3"/>
      <c r="G630" s="3"/>
      <c r="H630" s="3"/>
      <c r="I630" s="3"/>
    </row>
    <row r="631" spans="3:9" s="2" customFormat="1" x14ac:dyDescent="0.25">
      <c r="C631" s="3"/>
      <c r="D631" s="3"/>
      <c r="G631" s="3"/>
      <c r="H631" s="3"/>
      <c r="I631" s="3"/>
    </row>
    <row r="632" spans="3:9" s="2" customFormat="1" x14ac:dyDescent="0.25">
      <c r="C632" s="3"/>
      <c r="D632" s="3"/>
      <c r="G632" s="3"/>
      <c r="H632" s="3"/>
      <c r="I632" s="3"/>
    </row>
    <row r="633" spans="3:9" s="2" customFormat="1" x14ac:dyDescent="0.25">
      <c r="C633" s="3"/>
      <c r="D633" s="3"/>
      <c r="G633" s="3"/>
      <c r="H633" s="3"/>
      <c r="I633" s="3"/>
    </row>
    <row r="634" spans="3:9" s="2" customFormat="1" x14ac:dyDescent="0.25">
      <c r="C634" s="3"/>
      <c r="D634" s="3"/>
      <c r="G634" s="3"/>
      <c r="H634" s="3"/>
      <c r="I634" s="3"/>
    </row>
    <row r="635" spans="3:9" s="2" customFormat="1" x14ac:dyDescent="0.25">
      <c r="C635" s="3"/>
      <c r="D635" s="3"/>
      <c r="G635" s="3"/>
      <c r="H635" s="3"/>
      <c r="I635" s="3"/>
    </row>
    <row r="636" spans="3:9" s="2" customFormat="1" x14ac:dyDescent="0.25">
      <c r="C636" s="3"/>
      <c r="D636" s="3"/>
      <c r="G636" s="3"/>
      <c r="H636" s="3"/>
      <c r="I636" s="3"/>
    </row>
    <row r="637" spans="3:9" s="2" customFormat="1" x14ac:dyDescent="0.25">
      <c r="C637" s="3"/>
      <c r="D637" s="3"/>
      <c r="G637" s="3"/>
      <c r="H637" s="3"/>
      <c r="I637" s="3"/>
    </row>
    <row r="638" spans="3:9" s="2" customFormat="1" x14ac:dyDescent="0.25">
      <c r="C638" s="3"/>
      <c r="D638" s="3"/>
      <c r="G638" s="3"/>
      <c r="H638" s="3"/>
      <c r="I638" s="3"/>
    </row>
    <row r="639" spans="3:9" s="2" customFormat="1" x14ac:dyDescent="0.25">
      <c r="C639" s="3"/>
      <c r="D639" s="3"/>
      <c r="G639" s="3"/>
      <c r="H639" s="3"/>
      <c r="I639" s="3"/>
    </row>
    <row r="640" spans="3:9" s="2" customFormat="1" x14ac:dyDescent="0.25">
      <c r="C640" s="3"/>
      <c r="D640" s="3"/>
      <c r="G640" s="3"/>
      <c r="H640" s="3"/>
      <c r="I640" s="3"/>
    </row>
    <row r="641" spans="3:9" s="2" customFormat="1" x14ac:dyDescent="0.25">
      <c r="C641" s="3"/>
      <c r="D641" s="3"/>
      <c r="G641" s="3"/>
      <c r="H641" s="3"/>
      <c r="I641" s="3"/>
    </row>
    <row r="642" spans="3:9" s="2" customFormat="1" x14ac:dyDescent="0.25">
      <c r="C642" s="3"/>
      <c r="D642" s="3"/>
      <c r="G642" s="3"/>
      <c r="H642" s="3"/>
      <c r="I642" s="3"/>
    </row>
    <row r="643" spans="3:9" s="2" customFormat="1" x14ac:dyDescent="0.25">
      <c r="C643" s="3"/>
      <c r="D643" s="3"/>
      <c r="G643" s="3"/>
      <c r="H643" s="3"/>
      <c r="I643" s="3"/>
    </row>
    <row r="644" spans="3:9" s="2" customFormat="1" x14ac:dyDescent="0.25">
      <c r="C644" s="3"/>
      <c r="D644" s="3"/>
      <c r="G644" s="3"/>
      <c r="H644" s="3"/>
      <c r="I644" s="3"/>
    </row>
    <row r="645" spans="3:9" s="2" customFormat="1" x14ac:dyDescent="0.25">
      <c r="C645" s="3"/>
      <c r="D645" s="3"/>
      <c r="G645" s="3"/>
      <c r="H645" s="3"/>
      <c r="I645" s="3"/>
    </row>
    <row r="646" spans="3:9" s="2" customFormat="1" x14ac:dyDescent="0.25">
      <c r="C646" s="3"/>
      <c r="D646" s="3"/>
      <c r="G646" s="3"/>
      <c r="H646" s="3"/>
      <c r="I646" s="3"/>
    </row>
    <row r="647" spans="3:9" s="2" customFormat="1" x14ac:dyDescent="0.25">
      <c r="C647" s="3"/>
      <c r="D647" s="3"/>
      <c r="G647" s="3"/>
      <c r="H647" s="3"/>
      <c r="I647" s="3"/>
    </row>
    <row r="648" spans="3:9" s="2" customFormat="1" x14ac:dyDescent="0.25">
      <c r="C648" s="3"/>
      <c r="D648" s="3"/>
      <c r="G648" s="3"/>
      <c r="H648" s="3"/>
      <c r="I648" s="3"/>
    </row>
    <row r="649" spans="3:9" s="2" customFormat="1" x14ac:dyDescent="0.25">
      <c r="C649" s="3"/>
      <c r="D649" s="3"/>
      <c r="G649" s="3"/>
      <c r="H649" s="3"/>
      <c r="I649" s="3"/>
    </row>
    <row r="650" spans="3:9" s="2" customFormat="1" x14ac:dyDescent="0.25">
      <c r="C650" s="3"/>
      <c r="D650" s="3"/>
      <c r="G650" s="3"/>
      <c r="H650" s="3"/>
      <c r="I650" s="3"/>
    </row>
    <row r="651" spans="3:9" s="2" customFormat="1" x14ac:dyDescent="0.25">
      <c r="C651" s="3"/>
      <c r="D651" s="3"/>
      <c r="G651" s="3"/>
      <c r="H651" s="3"/>
      <c r="I651" s="3"/>
    </row>
    <row r="652" spans="3:9" s="2" customFormat="1" x14ac:dyDescent="0.25">
      <c r="C652" s="3"/>
      <c r="D652" s="3"/>
      <c r="G652" s="3"/>
      <c r="H652" s="3"/>
      <c r="I652" s="3"/>
    </row>
    <row r="653" spans="3:9" s="2" customFormat="1" x14ac:dyDescent="0.25">
      <c r="C653" s="3"/>
      <c r="D653" s="3"/>
      <c r="G653" s="3"/>
      <c r="H653" s="3"/>
      <c r="I653" s="3"/>
    </row>
    <row r="654" spans="3:9" s="2" customFormat="1" x14ac:dyDescent="0.25">
      <c r="C654" s="3"/>
      <c r="D654" s="3"/>
      <c r="G654" s="3"/>
      <c r="H654" s="3"/>
      <c r="I654" s="3"/>
    </row>
    <row r="655" spans="3:9" s="2" customFormat="1" x14ac:dyDescent="0.25">
      <c r="C655" s="3"/>
      <c r="D655" s="3"/>
      <c r="G655" s="3"/>
      <c r="H655" s="3"/>
      <c r="I655" s="3"/>
    </row>
    <row r="656" spans="3:9" s="2" customFormat="1" x14ac:dyDescent="0.25">
      <c r="C656" s="3"/>
      <c r="D656" s="3"/>
      <c r="G656" s="3"/>
      <c r="H656" s="3"/>
      <c r="I656" s="3"/>
    </row>
    <row r="657" spans="3:9" s="2" customFormat="1" x14ac:dyDescent="0.25">
      <c r="C657" s="3"/>
      <c r="D657" s="3"/>
      <c r="G657" s="3"/>
      <c r="H657" s="3"/>
      <c r="I657" s="3"/>
    </row>
    <row r="658" spans="3:9" s="2" customFormat="1" x14ac:dyDescent="0.25">
      <c r="C658" s="3"/>
      <c r="D658" s="3"/>
      <c r="G658" s="3"/>
      <c r="H658" s="3"/>
      <c r="I658" s="3"/>
    </row>
    <row r="659" spans="3:9" s="2" customFormat="1" x14ac:dyDescent="0.25">
      <c r="C659" s="3"/>
      <c r="D659" s="3"/>
      <c r="G659" s="3"/>
      <c r="H659" s="3"/>
      <c r="I659" s="3"/>
    </row>
    <row r="660" spans="3:9" s="2" customFormat="1" x14ac:dyDescent="0.25">
      <c r="C660" s="3"/>
      <c r="D660" s="3"/>
      <c r="G660" s="3"/>
      <c r="H660" s="3"/>
      <c r="I660" s="3"/>
    </row>
    <row r="661" spans="3:9" s="2" customFormat="1" x14ac:dyDescent="0.25">
      <c r="C661" s="3"/>
      <c r="D661" s="3"/>
      <c r="G661" s="3"/>
      <c r="H661" s="3"/>
      <c r="I661" s="3"/>
    </row>
    <row r="662" spans="3:9" s="2" customFormat="1" x14ac:dyDescent="0.25">
      <c r="C662" s="3"/>
      <c r="D662" s="3"/>
      <c r="G662" s="3"/>
      <c r="H662" s="3"/>
      <c r="I662" s="3"/>
    </row>
    <row r="663" spans="3:9" s="2" customFormat="1" x14ac:dyDescent="0.25">
      <c r="C663" s="3"/>
      <c r="D663" s="3"/>
      <c r="G663" s="3"/>
      <c r="H663" s="3"/>
      <c r="I663" s="3"/>
    </row>
    <row r="664" spans="3:9" s="2" customFormat="1" x14ac:dyDescent="0.25">
      <c r="C664" s="3"/>
      <c r="D664" s="3"/>
      <c r="G664" s="3"/>
      <c r="H664" s="3"/>
      <c r="I664" s="3"/>
    </row>
    <row r="665" spans="3:9" s="2" customFormat="1" x14ac:dyDescent="0.25">
      <c r="C665" s="3"/>
      <c r="D665" s="3"/>
      <c r="G665" s="3"/>
      <c r="H665" s="3"/>
      <c r="I665" s="3"/>
    </row>
    <row r="666" spans="3:9" s="2" customFormat="1" x14ac:dyDescent="0.25">
      <c r="C666" s="3"/>
      <c r="D666" s="3"/>
      <c r="G666" s="3"/>
      <c r="H666" s="3"/>
      <c r="I666" s="3"/>
    </row>
    <row r="667" spans="3:9" s="2" customFormat="1" x14ac:dyDescent="0.25">
      <c r="C667" s="3"/>
      <c r="D667" s="3"/>
      <c r="G667" s="3"/>
      <c r="H667" s="3"/>
      <c r="I667" s="3"/>
    </row>
    <row r="668" spans="3:9" s="2" customFormat="1" x14ac:dyDescent="0.25">
      <c r="C668" s="3"/>
      <c r="D668" s="3"/>
      <c r="G668" s="3"/>
      <c r="H668" s="3"/>
      <c r="I668" s="3"/>
    </row>
    <row r="669" spans="3:9" s="2" customFormat="1" x14ac:dyDescent="0.25">
      <c r="C669" s="3"/>
      <c r="D669" s="3"/>
      <c r="G669" s="3"/>
      <c r="H669" s="3"/>
      <c r="I669" s="3"/>
    </row>
    <row r="670" spans="3:9" s="2" customFormat="1" x14ac:dyDescent="0.25">
      <c r="C670" s="3"/>
      <c r="D670" s="3"/>
      <c r="G670" s="3"/>
      <c r="H670" s="3"/>
      <c r="I670" s="3"/>
    </row>
    <row r="671" spans="3:9" s="2" customFormat="1" x14ac:dyDescent="0.25">
      <c r="C671" s="3"/>
      <c r="D671" s="3"/>
      <c r="G671" s="3"/>
      <c r="H671" s="3"/>
      <c r="I671" s="3"/>
    </row>
    <row r="672" spans="3:9" s="2" customFormat="1" x14ac:dyDescent="0.25">
      <c r="C672" s="3"/>
      <c r="D672" s="3"/>
      <c r="G672" s="3"/>
      <c r="H672" s="3"/>
      <c r="I672" s="3"/>
    </row>
    <row r="673" spans="3:9" s="2" customFormat="1" x14ac:dyDescent="0.25">
      <c r="C673" s="3"/>
      <c r="D673" s="3"/>
      <c r="G673" s="3"/>
      <c r="H673" s="3"/>
      <c r="I673" s="3"/>
    </row>
    <row r="674" spans="3:9" s="2" customFormat="1" x14ac:dyDescent="0.25">
      <c r="C674" s="3"/>
      <c r="D674" s="3"/>
      <c r="G674" s="3"/>
      <c r="H674" s="3"/>
      <c r="I674" s="3"/>
    </row>
    <row r="675" spans="3:9" s="2" customFormat="1" x14ac:dyDescent="0.25">
      <c r="C675" s="3"/>
      <c r="D675" s="3"/>
      <c r="G675" s="3"/>
      <c r="H675" s="3"/>
      <c r="I675" s="3"/>
    </row>
    <row r="676" spans="3:9" s="2" customFormat="1" x14ac:dyDescent="0.25">
      <c r="C676" s="3"/>
      <c r="D676" s="3"/>
      <c r="G676" s="3"/>
      <c r="H676" s="3"/>
      <c r="I676" s="3"/>
    </row>
    <row r="677" spans="3:9" s="2" customFormat="1" x14ac:dyDescent="0.25">
      <c r="C677" s="3"/>
      <c r="D677" s="3"/>
      <c r="G677" s="3"/>
      <c r="H677" s="3"/>
      <c r="I677" s="3"/>
    </row>
    <row r="678" spans="3:9" s="2" customFormat="1" x14ac:dyDescent="0.25">
      <c r="C678" s="3"/>
      <c r="D678" s="3"/>
      <c r="G678" s="3"/>
      <c r="H678" s="3"/>
      <c r="I678" s="3"/>
    </row>
    <row r="679" spans="3:9" s="2" customFormat="1" x14ac:dyDescent="0.25">
      <c r="C679" s="3"/>
      <c r="D679" s="3"/>
      <c r="G679" s="3"/>
      <c r="H679" s="3"/>
      <c r="I679" s="3"/>
    </row>
    <row r="680" spans="3:9" s="2" customFormat="1" x14ac:dyDescent="0.25">
      <c r="C680" s="3"/>
      <c r="D680" s="3"/>
      <c r="G680" s="3"/>
      <c r="H680" s="3"/>
      <c r="I680" s="3"/>
    </row>
    <row r="681" spans="3:9" s="2" customFormat="1" x14ac:dyDescent="0.25">
      <c r="C681" s="3"/>
      <c r="D681" s="3"/>
      <c r="G681" s="3"/>
      <c r="H681" s="3"/>
      <c r="I681" s="3"/>
    </row>
    <row r="682" spans="3:9" s="2" customFormat="1" x14ac:dyDescent="0.25">
      <c r="C682" s="3"/>
      <c r="D682" s="3"/>
      <c r="G682" s="3"/>
      <c r="H682" s="3"/>
      <c r="I682" s="3"/>
    </row>
    <row r="683" spans="3:9" s="2" customFormat="1" x14ac:dyDescent="0.25">
      <c r="C683" s="3"/>
      <c r="D683" s="3"/>
      <c r="G683" s="3"/>
      <c r="H683" s="3"/>
      <c r="I683" s="3"/>
    </row>
    <row r="684" spans="3:9" s="2" customFormat="1" x14ac:dyDescent="0.25">
      <c r="C684" s="3"/>
      <c r="D684" s="3"/>
      <c r="G684" s="3"/>
      <c r="H684" s="3"/>
      <c r="I684" s="3"/>
    </row>
    <row r="685" spans="3:9" s="2" customFormat="1" x14ac:dyDescent="0.25">
      <c r="C685" s="3"/>
      <c r="D685" s="3"/>
      <c r="G685" s="3"/>
      <c r="H685" s="3"/>
      <c r="I685" s="3"/>
    </row>
    <row r="686" spans="3:9" s="2" customFormat="1" x14ac:dyDescent="0.25">
      <c r="C686" s="3"/>
      <c r="D686" s="3"/>
      <c r="G686" s="3"/>
      <c r="H686" s="3"/>
      <c r="I686" s="3"/>
    </row>
    <row r="687" spans="3:9" s="2" customFormat="1" x14ac:dyDescent="0.25">
      <c r="C687" s="3"/>
      <c r="D687" s="3"/>
      <c r="G687" s="3"/>
      <c r="H687" s="3"/>
      <c r="I687" s="3"/>
    </row>
    <row r="688" spans="3:9" s="2" customFormat="1" x14ac:dyDescent="0.25">
      <c r="C688" s="3"/>
      <c r="D688" s="3"/>
      <c r="G688" s="3"/>
      <c r="H688" s="3"/>
      <c r="I688" s="3"/>
    </row>
    <row r="689" spans="3:9" s="2" customFormat="1" x14ac:dyDescent="0.25">
      <c r="C689" s="3"/>
      <c r="D689" s="3"/>
      <c r="G689" s="3"/>
      <c r="H689" s="3"/>
      <c r="I689" s="3"/>
    </row>
    <row r="690" spans="3:9" s="2" customFormat="1" x14ac:dyDescent="0.25">
      <c r="C690" s="3"/>
      <c r="D690" s="3"/>
      <c r="G690" s="3"/>
      <c r="H690" s="3"/>
      <c r="I690" s="3"/>
    </row>
    <row r="691" spans="3:9" s="2" customFormat="1" x14ac:dyDescent="0.25">
      <c r="C691" s="3"/>
      <c r="D691" s="3"/>
      <c r="G691" s="3"/>
      <c r="H691" s="3"/>
      <c r="I691" s="3"/>
    </row>
    <row r="692" spans="3:9" s="2" customFormat="1" x14ac:dyDescent="0.25">
      <c r="C692" s="3"/>
      <c r="D692" s="3"/>
      <c r="G692" s="3"/>
      <c r="H692" s="3"/>
      <c r="I692" s="3"/>
    </row>
    <row r="693" spans="3:9" s="2" customFormat="1" x14ac:dyDescent="0.25">
      <c r="C693" s="3"/>
      <c r="D693" s="3"/>
      <c r="G693" s="3"/>
      <c r="H693" s="3"/>
      <c r="I693" s="3"/>
    </row>
    <row r="694" spans="3:9" s="2" customFormat="1" x14ac:dyDescent="0.25">
      <c r="C694" s="3"/>
      <c r="D694" s="3"/>
      <c r="G694" s="3"/>
      <c r="H694" s="3"/>
      <c r="I694" s="3"/>
    </row>
    <row r="695" spans="3:9" s="2" customFormat="1" x14ac:dyDescent="0.25">
      <c r="C695" s="3"/>
      <c r="D695" s="3"/>
      <c r="G695" s="3"/>
      <c r="H695" s="3"/>
      <c r="I695" s="3"/>
    </row>
    <row r="696" spans="3:9" s="2" customFormat="1" x14ac:dyDescent="0.25">
      <c r="C696" s="3"/>
      <c r="D696" s="3"/>
      <c r="G696" s="3"/>
      <c r="H696" s="3"/>
      <c r="I696" s="3"/>
    </row>
    <row r="697" spans="3:9" s="2" customFormat="1" x14ac:dyDescent="0.25">
      <c r="C697" s="3"/>
      <c r="D697" s="3"/>
      <c r="G697" s="3"/>
      <c r="H697" s="3"/>
      <c r="I697" s="3"/>
    </row>
    <row r="698" spans="3:9" s="2" customFormat="1" x14ac:dyDescent="0.25">
      <c r="C698" s="3"/>
      <c r="D698" s="3"/>
      <c r="G698" s="3"/>
      <c r="H698" s="3"/>
      <c r="I698" s="3"/>
    </row>
    <row r="699" spans="3:9" s="2" customFormat="1" x14ac:dyDescent="0.25">
      <c r="C699" s="3"/>
      <c r="D699" s="3"/>
      <c r="G699" s="3"/>
      <c r="H699" s="3"/>
      <c r="I699" s="3"/>
    </row>
    <row r="700" spans="3:9" s="2" customFormat="1" x14ac:dyDescent="0.25">
      <c r="C700" s="3"/>
      <c r="D700" s="3"/>
      <c r="G700" s="3"/>
      <c r="H700" s="3"/>
      <c r="I700" s="3"/>
    </row>
    <row r="701" spans="3:9" s="2" customFormat="1" x14ac:dyDescent="0.25">
      <c r="C701" s="3"/>
      <c r="D701" s="3"/>
      <c r="G701" s="3"/>
      <c r="H701" s="3"/>
      <c r="I701" s="3"/>
    </row>
    <row r="702" spans="3:9" s="2" customFormat="1" x14ac:dyDescent="0.25">
      <c r="C702" s="3"/>
      <c r="D702" s="3"/>
      <c r="G702" s="3"/>
      <c r="H702" s="3"/>
      <c r="I702" s="3"/>
    </row>
    <row r="703" spans="3:9" s="2" customFormat="1" x14ac:dyDescent="0.25">
      <c r="C703" s="3"/>
      <c r="D703" s="3"/>
      <c r="G703" s="3"/>
      <c r="H703" s="3"/>
      <c r="I703" s="3"/>
    </row>
    <row r="704" spans="3:9" s="2" customFormat="1" x14ac:dyDescent="0.25">
      <c r="C704" s="3"/>
      <c r="D704" s="3"/>
      <c r="G704" s="3"/>
      <c r="H704" s="3"/>
      <c r="I704" s="3"/>
    </row>
    <row r="705" spans="3:9" s="2" customFormat="1" x14ac:dyDescent="0.25">
      <c r="C705" s="3"/>
      <c r="D705" s="3"/>
      <c r="G705" s="3"/>
      <c r="H705" s="3"/>
      <c r="I705" s="3"/>
    </row>
    <row r="706" spans="3:9" s="2" customFormat="1" x14ac:dyDescent="0.25">
      <c r="C706" s="3"/>
      <c r="D706" s="3"/>
      <c r="G706" s="3"/>
      <c r="H706" s="3"/>
      <c r="I706" s="3"/>
    </row>
    <row r="707" spans="3:9" s="2" customFormat="1" x14ac:dyDescent="0.25">
      <c r="C707" s="3"/>
      <c r="D707" s="3"/>
      <c r="G707" s="3"/>
      <c r="H707" s="3"/>
      <c r="I707" s="3"/>
    </row>
    <row r="708" spans="3:9" s="2" customFormat="1" x14ac:dyDescent="0.25">
      <c r="C708" s="3"/>
      <c r="D708" s="3"/>
      <c r="G708" s="3"/>
      <c r="H708" s="3"/>
      <c r="I708" s="3"/>
    </row>
    <row r="709" spans="3:9" s="2" customFormat="1" x14ac:dyDescent="0.25">
      <c r="C709" s="3"/>
      <c r="D709" s="3"/>
      <c r="G709" s="3"/>
      <c r="H709" s="3"/>
      <c r="I709" s="3"/>
    </row>
    <row r="710" spans="3:9" s="2" customFormat="1" x14ac:dyDescent="0.25">
      <c r="C710" s="3"/>
      <c r="D710" s="3"/>
      <c r="G710" s="3"/>
      <c r="H710" s="3"/>
      <c r="I710" s="3"/>
    </row>
    <row r="711" spans="3:9" s="2" customFormat="1" x14ac:dyDescent="0.25">
      <c r="C711" s="3"/>
      <c r="D711" s="3"/>
      <c r="G711" s="3"/>
      <c r="H711" s="3"/>
      <c r="I711" s="3"/>
    </row>
    <row r="712" spans="3:9" s="2" customFormat="1" x14ac:dyDescent="0.25">
      <c r="C712" s="3"/>
      <c r="D712" s="3"/>
      <c r="G712" s="3"/>
      <c r="H712" s="3"/>
      <c r="I712" s="3"/>
    </row>
    <row r="713" spans="3:9" s="2" customFormat="1" x14ac:dyDescent="0.25">
      <c r="C713" s="3"/>
      <c r="D713" s="3"/>
      <c r="G713" s="3"/>
      <c r="H713" s="3"/>
      <c r="I713" s="3"/>
    </row>
    <row r="714" spans="3:9" s="2" customFormat="1" x14ac:dyDescent="0.25">
      <c r="C714" s="3"/>
      <c r="D714" s="3"/>
      <c r="G714" s="3"/>
      <c r="H714" s="3"/>
      <c r="I714" s="3"/>
    </row>
    <row r="715" spans="3:9" s="2" customFormat="1" x14ac:dyDescent="0.25">
      <c r="C715" s="3"/>
      <c r="D715" s="3"/>
      <c r="G715" s="3"/>
      <c r="H715" s="3"/>
      <c r="I715" s="3"/>
    </row>
    <row r="716" spans="3:9" s="2" customFormat="1" x14ac:dyDescent="0.25">
      <c r="C716" s="3"/>
      <c r="D716" s="3"/>
      <c r="G716" s="3"/>
      <c r="H716" s="3"/>
      <c r="I716" s="3"/>
    </row>
    <row r="717" spans="3:9" s="2" customFormat="1" x14ac:dyDescent="0.25">
      <c r="C717" s="3"/>
      <c r="D717" s="3"/>
      <c r="G717" s="3"/>
      <c r="H717" s="3"/>
      <c r="I717" s="3"/>
    </row>
    <row r="718" spans="3:9" s="2" customFormat="1" x14ac:dyDescent="0.25">
      <c r="C718" s="3"/>
      <c r="D718" s="3"/>
      <c r="G718" s="3"/>
      <c r="H718" s="3"/>
      <c r="I718" s="3"/>
    </row>
    <row r="719" spans="3:9" s="2" customFormat="1" x14ac:dyDescent="0.25">
      <c r="C719" s="3"/>
      <c r="D719" s="3"/>
      <c r="G719" s="3"/>
      <c r="H719" s="3"/>
      <c r="I719" s="3"/>
    </row>
    <row r="720" spans="3:9" s="2" customFormat="1" x14ac:dyDescent="0.25">
      <c r="C720" s="3"/>
      <c r="D720" s="3"/>
      <c r="G720" s="3"/>
      <c r="H720" s="3"/>
      <c r="I720" s="3"/>
    </row>
    <row r="721" spans="3:9" s="2" customFormat="1" x14ac:dyDescent="0.25">
      <c r="C721" s="3"/>
      <c r="D721" s="3"/>
      <c r="G721" s="3"/>
      <c r="H721" s="3"/>
      <c r="I721" s="3"/>
    </row>
    <row r="722" spans="3:9" s="2" customFormat="1" x14ac:dyDescent="0.25">
      <c r="C722" s="3"/>
      <c r="D722" s="3"/>
      <c r="G722" s="3"/>
      <c r="H722" s="3"/>
      <c r="I722" s="3"/>
    </row>
    <row r="723" spans="3:9" s="2" customFormat="1" x14ac:dyDescent="0.25">
      <c r="C723" s="3"/>
      <c r="D723" s="3"/>
      <c r="G723" s="3"/>
      <c r="H723" s="3"/>
      <c r="I723" s="3"/>
    </row>
    <row r="724" spans="3:9" s="2" customFormat="1" x14ac:dyDescent="0.25">
      <c r="C724" s="3"/>
      <c r="D724" s="3"/>
      <c r="G724" s="3"/>
      <c r="H724" s="3"/>
      <c r="I724" s="3"/>
    </row>
    <row r="725" spans="3:9" s="2" customFormat="1" x14ac:dyDescent="0.25">
      <c r="C725" s="3"/>
      <c r="D725" s="3"/>
      <c r="G725" s="3"/>
      <c r="H725" s="3"/>
      <c r="I725" s="3"/>
    </row>
    <row r="726" spans="3:9" s="2" customFormat="1" x14ac:dyDescent="0.25">
      <c r="C726" s="3"/>
      <c r="D726" s="3"/>
      <c r="G726" s="3"/>
      <c r="H726" s="3"/>
      <c r="I726" s="3"/>
    </row>
    <row r="727" spans="3:9" s="2" customFormat="1" x14ac:dyDescent="0.25">
      <c r="C727" s="3"/>
      <c r="D727" s="3"/>
      <c r="G727" s="3"/>
      <c r="H727" s="3"/>
      <c r="I727" s="3"/>
    </row>
    <row r="728" spans="3:9" s="2" customFormat="1" x14ac:dyDescent="0.25">
      <c r="C728" s="3"/>
      <c r="D728" s="3"/>
      <c r="G728" s="3"/>
      <c r="H728" s="3"/>
      <c r="I728" s="3"/>
    </row>
    <row r="729" spans="3:9" s="2" customFormat="1" x14ac:dyDescent="0.25">
      <c r="C729" s="3"/>
      <c r="D729" s="3"/>
      <c r="G729" s="3"/>
      <c r="H729" s="3"/>
      <c r="I729" s="3"/>
    </row>
    <row r="730" spans="3:9" s="2" customFormat="1" x14ac:dyDescent="0.25">
      <c r="C730" s="3"/>
      <c r="D730" s="3"/>
      <c r="G730" s="3"/>
      <c r="H730" s="3"/>
      <c r="I730" s="3"/>
    </row>
    <row r="731" spans="3:9" s="2" customFormat="1" x14ac:dyDescent="0.25">
      <c r="C731" s="3"/>
      <c r="D731" s="3"/>
      <c r="G731" s="3"/>
      <c r="H731" s="3"/>
      <c r="I731" s="3"/>
    </row>
    <row r="732" spans="3:9" s="2" customFormat="1" x14ac:dyDescent="0.25">
      <c r="C732" s="3"/>
      <c r="D732" s="3"/>
      <c r="G732" s="3"/>
      <c r="H732" s="3"/>
      <c r="I732" s="3"/>
    </row>
    <row r="733" spans="3:9" s="2" customFormat="1" x14ac:dyDescent="0.25">
      <c r="C733" s="3"/>
      <c r="D733" s="3"/>
      <c r="G733" s="3"/>
      <c r="H733" s="3"/>
      <c r="I733" s="3"/>
    </row>
    <row r="734" spans="3:9" s="2" customFormat="1" x14ac:dyDescent="0.25">
      <c r="C734" s="3"/>
      <c r="D734" s="3"/>
      <c r="G734" s="3"/>
      <c r="H734" s="3"/>
      <c r="I734" s="3"/>
    </row>
    <row r="735" spans="3:9" s="2" customFormat="1" x14ac:dyDescent="0.25">
      <c r="C735" s="3"/>
      <c r="D735" s="3"/>
      <c r="G735" s="3"/>
      <c r="H735" s="3"/>
      <c r="I735" s="3"/>
    </row>
    <row r="736" spans="3:9" s="2" customFormat="1" x14ac:dyDescent="0.25">
      <c r="C736" s="3"/>
      <c r="D736" s="3"/>
      <c r="G736" s="3"/>
      <c r="H736" s="3"/>
      <c r="I736" s="3"/>
    </row>
    <row r="737" spans="3:9" s="2" customFormat="1" x14ac:dyDescent="0.25">
      <c r="C737" s="3"/>
      <c r="D737" s="3"/>
      <c r="G737" s="3"/>
      <c r="H737" s="3"/>
      <c r="I737" s="3"/>
    </row>
    <row r="738" spans="3:9" s="2" customFormat="1" x14ac:dyDescent="0.25">
      <c r="C738" s="3"/>
      <c r="D738" s="3"/>
      <c r="G738" s="3"/>
      <c r="H738" s="3"/>
      <c r="I738" s="3"/>
    </row>
    <row r="739" spans="3:9" s="2" customFormat="1" x14ac:dyDescent="0.25">
      <c r="C739" s="3"/>
      <c r="D739" s="3"/>
      <c r="G739" s="3"/>
      <c r="H739" s="3"/>
      <c r="I739" s="3"/>
    </row>
    <row r="740" spans="3:9" s="2" customFormat="1" x14ac:dyDescent="0.25">
      <c r="C740" s="3"/>
      <c r="D740" s="3"/>
      <c r="G740" s="3"/>
      <c r="H740" s="3"/>
      <c r="I740" s="3"/>
    </row>
    <row r="741" spans="3:9" s="2" customFormat="1" x14ac:dyDescent="0.25">
      <c r="C741" s="3"/>
      <c r="D741" s="3"/>
      <c r="G741" s="3"/>
      <c r="H741" s="3"/>
      <c r="I741" s="3"/>
    </row>
    <row r="742" spans="3:9" s="2" customFormat="1" x14ac:dyDescent="0.25">
      <c r="C742" s="3"/>
      <c r="D742" s="3"/>
      <c r="G742" s="3"/>
      <c r="H742" s="3"/>
      <c r="I742" s="3"/>
    </row>
    <row r="743" spans="3:9" s="2" customFormat="1" x14ac:dyDescent="0.25">
      <c r="C743" s="3"/>
      <c r="D743" s="3"/>
      <c r="G743" s="3"/>
      <c r="H743" s="3"/>
      <c r="I743" s="3"/>
    </row>
    <row r="744" spans="3:9" s="2" customFormat="1" x14ac:dyDescent="0.25">
      <c r="C744" s="3"/>
      <c r="D744" s="3"/>
      <c r="G744" s="3"/>
      <c r="H744" s="3"/>
      <c r="I744" s="3"/>
    </row>
    <row r="745" spans="3:9" s="2" customFormat="1" x14ac:dyDescent="0.25">
      <c r="C745" s="3"/>
      <c r="D745" s="3"/>
      <c r="G745" s="3"/>
      <c r="H745" s="3"/>
      <c r="I745" s="3"/>
    </row>
    <row r="746" spans="3:9" s="2" customFormat="1" x14ac:dyDescent="0.25">
      <c r="C746" s="3"/>
      <c r="D746" s="3"/>
      <c r="G746" s="3"/>
      <c r="H746" s="3"/>
      <c r="I746" s="3"/>
    </row>
    <row r="747" spans="3:9" s="2" customFormat="1" x14ac:dyDescent="0.25">
      <c r="C747" s="3"/>
      <c r="D747" s="3"/>
      <c r="G747" s="3"/>
      <c r="H747" s="3"/>
      <c r="I747" s="3"/>
    </row>
    <row r="748" spans="3:9" s="2" customFormat="1" x14ac:dyDescent="0.25">
      <c r="C748" s="3"/>
      <c r="D748" s="3"/>
      <c r="G748" s="3"/>
      <c r="H748" s="3"/>
      <c r="I748" s="3"/>
    </row>
    <row r="749" spans="3:9" s="2" customFormat="1" x14ac:dyDescent="0.25">
      <c r="C749" s="3"/>
      <c r="D749" s="3"/>
      <c r="G749" s="3"/>
      <c r="H749" s="3"/>
      <c r="I749" s="3"/>
    </row>
    <row r="750" spans="3:9" s="2" customFormat="1" x14ac:dyDescent="0.25">
      <c r="C750" s="3"/>
      <c r="D750" s="3"/>
      <c r="G750" s="3"/>
      <c r="H750" s="3"/>
      <c r="I750" s="3"/>
    </row>
    <row r="751" spans="3:9" s="2" customFormat="1" x14ac:dyDescent="0.25">
      <c r="C751" s="3"/>
      <c r="D751" s="3"/>
      <c r="G751" s="3"/>
      <c r="H751" s="3"/>
      <c r="I751" s="3"/>
    </row>
    <row r="752" spans="3:9" s="2" customFormat="1" x14ac:dyDescent="0.25">
      <c r="C752" s="3"/>
      <c r="D752" s="3"/>
      <c r="G752" s="3"/>
      <c r="H752" s="3"/>
      <c r="I752" s="3"/>
    </row>
    <row r="753" spans="3:9" s="2" customFormat="1" x14ac:dyDescent="0.25">
      <c r="C753" s="3"/>
      <c r="D753" s="3"/>
      <c r="G753" s="3"/>
      <c r="H753" s="3"/>
      <c r="I753" s="3"/>
    </row>
    <row r="754" spans="3:9" s="2" customFormat="1" x14ac:dyDescent="0.25">
      <c r="C754" s="3"/>
      <c r="D754" s="3"/>
      <c r="G754" s="3"/>
      <c r="H754" s="3"/>
      <c r="I754" s="3"/>
    </row>
    <row r="755" spans="3:9" s="2" customFormat="1" x14ac:dyDescent="0.25">
      <c r="C755" s="3"/>
      <c r="D755" s="3"/>
      <c r="G755" s="3"/>
      <c r="H755" s="3"/>
      <c r="I755" s="3"/>
    </row>
    <row r="756" spans="3:9" s="2" customFormat="1" x14ac:dyDescent="0.25">
      <c r="C756" s="3"/>
      <c r="D756" s="3"/>
      <c r="G756" s="3"/>
      <c r="H756" s="3"/>
      <c r="I756" s="3"/>
    </row>
    <row r="757" spans="3:9" s="2" customFormat="1" x14ac:dyDescent="0.25">
      <c r="C757" s="3"/>
      <c r="D757" s="3"/>
      <c r="G757" s="3"/>
      <c r="H757" s="3"/>
      <c r="I757" s="3"/>
    </row>
    <row r="758" spans="3:9" s="2" customFormat="1" x14ac:dyDescent="0.25">
      <c r="C758" s="3"/>
      <c r="D758" s="3"/>
      <c r="G758" s="3"/>
      <c r="H758" s="3"/>
      <c r="I758" s="3"/>
    </row>
    <row r="759" spans="3:9" s="2" customFormat="1" x14ac:dyDescent="0.25">
      <c r="C759" s="3"/>
      <c r="D759" s="3"/>
      <c r="G759" s="3"/>
      <c r="H759" s="3"/>
      <c r="I759" s="3"/>
    </row>
    <row r="760" spans="3:9" s="2" customFormat="1" x14ac:dyDescent="0.25">
      <c r="C760" s="3"/>
      <c r="D760" s="3"/>
      <c r="G760" s="3"/>
      <c r="H760" s="3"/>
      <c r="I760" s="3"/>
    </row>
    <row r="761" spans="3:9" s="2" customFormat="1" x14ac:dyDescent="0.25">
      <c r="C761" s="3"/>
      <c r="D761" s="3"/>
      <c r="G761" s="3"/>
      <c r="H761" s="3"/>
      <c r="I761" s="3"/>
    </row>
    <row r="762" spans="3:9" s="2" customFormat="1" x14ac:dyDescent="0.25">
      <c r="C762" s="3"/>
      <c r="D762" s="3"/>
      <c r="G762" s="3"/>
      <c r="H762" s="3"/>
      <c r="I762" s="3"/>
    </row>
    <row r="763" spans="3:9" s="2" customFormat="1" x14ac:dyDescent="0.25">
      <c r="C763" s="3"/>
      <c r="D763" s="3"/>
      <c r="G763" s="3"/>
      <c r="H763" s="3"/>
      <c r="I763" s="3"/>
    </row>
    <row r="764" spans="3:9" s="2" customFormat="1" x14ac:dyDescent="0.25">
      <c r="C764" s="3"/>
      <c r="D764" s="3"/>
      <c r="G764" s="3"/>
      <c r="H764" s="3"/>
      <c r="I764" s="3"/>
    </row>
    <row r="765" spans="3:9" s="2" customFormat="1" x14ac:dyDescent="0.25">
      <c r="C765" s="3"/>
      <c r="D765" s="3"/>
      <c r="G765" s="3"/>
      <c r="H765" s="3"/>
      <c r="I765" s="3"/>
    </row>
    <row r="766" spans="3:9" s="2" customFormat="1" x14ac:dyDescent="0.25">
      <c r="C766" s="3"/>
      <c r="D766" s="3"/>
      <c r="G766" s="3"/>
      <c r="H766" s="3"/>
      <c r="I766" s="3"/>
    </row>
    <row r="767" spans="3:9" s="2" customFormat="1" x14ac:dyDescent="0.25">
      <c r="C767" s="3"/>
      <c r="D767" s="3"/>
      <c r="G767" s="3"/>
      <c r="H767" s="3"/>
      <c r="I767" s="3"/>
    </row>
    <row r="768" spans="3:9" s="2" customFormat="1" x14ac:dyDescent="0.25">
      <c r="C768" s="3"/>
      <c r="D768" s="3"/>
      <c r="G768" s="3"/>
      <c r="H768" s="3"/>
      <c r="I768" s="3"/>
    </row>
    <row r="769" spans="3:9" s="2" customFormat="1" x14ac:dyDescent="0.25">
      <c r="C769" s="3"/>
      <c r="D769" s="3"/>
      <c r="G769" s="3"/>
      <c r="H769" s="3"/>
      <c r="I769" s="3"/>
    </row>
    <row r="770" spans="3:9" s="2" customFormat="1" x14ac:dyDescent="0.25">
      <c r="C770" s="3"/>
      <c r="D770" s="3"/>
      <c r="G770" s="3"/>
      <c r="H770" s="3"/>
      <c r="I770" s="3"/>
    </row>
    <row r="771" spans="3:9" s="2" customFormat="1" x14ac:dyDescent="0.25">
      <c r="C771" s="3"/>
      <c r="D771" s="3"/>
      <c r="G771" s="3"/>
      <c r="H771" s="3"/>
      <c r="I771" s="3"/>
    </row>
    <row r="772" spans="3:9" s="2" customFormat="1" x14ac:dyDescent="0.25">
      <c r="C772" s="3"/>
      <c r="D772" s="3"/>
      <c r="G772" s="3"/>
      <c r="H772" s="3"/>
      <c r="I772" s="3"/>
    </row>
    <row r="773" spans="3:9" s="2" customFormat="1" x14ac:dyDescent="0.25">
      <c r="C773" s="3"/>
      <c r="D773" s="3"/>
      <c r="G773" s="3"/>
      <c r="H773" s="3"/>
      <c r="I773" s="3"/>
    </row>
    <row r="774" spans="3:9" s="2" customFormat="1" x14ac:dyDescent="0.25">
      <c r="C774" s="3"/>
      <c r="D774" s="3"/>
      <c r="G774" s="3"/>
      <c r="H774" s="3"/>
      <c r="I774" s="3"/>
    </row>
    <row r="775" spans="3:9" s="2" customFormat="1" x14ac:dyDescent="0.25">
      <c r="C775" s="3"/>
      <c r="D775" s="3"/>
      <c r="G775" s="3"/>
      <c r="H775" s="3"/>
      <c r="I775" s="3"/>
    </row>
    <row r="776" spans="3:9" s="2" customFormat="1" x14ac:dyDescent="0.25">
      <c r="C776" s="3"/>
      <c r="D776" s="3"/>
      <c r="G776" s="3"/>
      <c r="H776" s="3"/>
      <c r="I776" s="3"/>
    </row>
    <row r="777" spans="3:9" s="2" customFormat="1" x14ac:dyDescent="0.25">
      <c r="C777" s="3"/>
      <c r="D777" s="3"/>
      <c r="G777" s="3"/>
      <c r="H777" s="3"/>
      <c r="I777" s="3"/>
    </row>
    <row r="778" spans="3:9" s="2" customFormat="1" x14ac:dyDescent="0.25">
      <c r="C778" s="3"/>
      <c r="D778" s="3"/>
      <c r="G778" s="3"/>
      <c r="H778" s="3"/>
      <c r="I778" s="3"/>
    </row>
    <row r="779" spans="3:9" s="2" customFormat="1" x14ac:dyDescent="0.25">
      <c r="C779" s="3"/>
      <c r="D779" s="3"/>
      <c r="G779" s="3"/>
      <c r="H779" s="3"/>
      <c r="I779" s="3"/>
    </row>
    <row r="780" spans="3:9" s="2" customFormat="1" x14ac:dyDescent="0.25">
      <c r="C780" s="3"/>
      <c r="D780" s="3"/>
      <c r="G780" s="3"/>
      <c r="H780" s="3"/>
      <c r="I780" s="3"/>
    </row>
    <row r="781" spans="3:9" s="2" customFormat="1" x14ac:dyDescent="0.25">
      <c r="C781" s="3"/>
      <c r="D781" s="3"/>
      <c r="G781" s="3"/>
      <c r="H781" s="3"/>
      <c r="I781" s="3"/>
    </row>
    <row r="782" spans="3:9" s="2" customFormat="1" x14ac:dyDescent="0.25">
      <c r="C782" s="3"/>
      <c r="D782" s="3"/>
      <c r="G782" s="3"/>
      <c r="H782" s="3"/>
      <c r="I782" s="3"/>
    </row>
    <row r="783" spans="3:9" s="2" customFormat="1" x14ac:dyDescent="0.25">
      <c r="C783" s="3"/>
      <c r="D783" s="3"/>
      <c r="G783" s="3"/>
      <c r="H783" s="3"/>
      <c r="I783" s="3"/>
    </row>
    <row r="784" spans="3:9" s="2" customFormat="1" x14ac:dyDescent="0.25">
      <c r="C784" s="3"/>
      <c r="D784" s="3"/>
      <c r="G784" s="3"/>
      <c r="H784" s="3"/>
      <c r="I784" s="3"/>
    </row>
    <row r="785" spans="3:9" s="2" customFormat="1" x14ac:dyDescent="0.25">
      <c r="C785" s="3"/>
      <c r="D785" s="3"/>
      <c r="G785" s="3"/>
      <c r="H785" s="3"/>
      <c r="I785" s="3"/>
    </row>
    <row r="786" spans="3:9" s="2" customFormat="1" x14ac:dyDescent="0.25">
      <c r="C786" s="3"/>
      <c r="D786" s="3"/>
      <c r="G786" s="3"/>
      <c r="H786" s="3"/>
      <c r="I786" s="3"/>
    </row>
    <row r="787" spans="3:9" s="2" customFormat="1" x14ac:dyDescent="0.25">
      <c r="C787" s="3"/>
      <c r="D787" s="3"/>
      <c r="G787" s="3"/>
      <c r="H787" s="3"/>
      <c r="I787" s="3"/>
    </row>
    <row r="788" spans="3:9" s="2" customFormat="1" x14ac:dyDescent="0.25">
      <c r="C788" s="3"/>
      <c r="D788" s="3"/>
      <c r="G788" s="3"/>
      <c r="H788" s="3"/>
      <c r="I788" s="3"/>
    </row>
    <row r="789" spans="3:9" s="2" customFormat="1" x14ac:dyDescent="0.25">
      <c r="C789" s="3"/>
      <c r="D789" s="3"/>
      <c r="G789" s="3"/>
      <c r="H789" s="3"/>
      <c r="I789" s="3"/>
    </row>
    <row r="790" spans="3:9" s="2" customFormat="1" x14ac:dyDescent="0.25">
      <c r="C790" s="3"/>
      <c r="D790" s="3"/>
      <c r="G790" s="3"/>
      <c r="H790" s="3"/>
      <c r="I790" s="3"/>
    </row>
    <row r="791" spans="3:9" s="2" customFormat="1" x14ac:dyDescent="0.25">
      <c r="C791" s="3"/>
      <c r="D791" s="3"/>
      <c r="G791" s="3"/>
      <c r="H791" s="3"/>
      <c r="I791" s="3"/>
    </row>
    <row r="792" spans="3:9" s="2" customFormat="1" x14ac:dyDescent="0.25">
      <c r="C792" s="3"/>
      <c r="D792" s="3"/>
      <c r="G792" s="3"/>
      <c r="H792" s="3"/>
      <c r="I792" s="3"/>
    </row>
    <row r="793" spans="3:9" s="2" customFormat="1" x14ac:dyDescent="0.25">
      <c r="C793" s="3"/>
      <c r="D793" s="3"/>
      <c r="G793" s="3"/>
      <c r="H793" s="3"/>
      <c r="I793" s="3"/>
    </row>
    <row r="794" spans="3:9" s="2" customFormat="1" x14ac:dyDescent="0.25">
      <c r="C794" s="3"/>
      <c r="D794" s="3"/>
      <c r="G794" s="3"/>
      <c r="H794" s="3"/>
      <c r="I794" s="3"/>
    </row>
    <row r="795" spans="3:9" s="2" customFormat="1" x14ac:dyDescent="0.25">
      <c r="C795" s="3"/>
      <c r="D795" s="3"/>
      <c r="G795" s="3"/>
      <c r="H795" s="3"/>
      <c r="I795" s="3"/>
    </row>
    <row r="796" spans="3:9" s="2" customFormat="1" x14ac:dyDescent="0.25">
      <c r="C796" s="3"/>
      <c r="D796" s="3"/>
      <c r="G796" s="3"/>
      <c r="H796" s="3"/>
      <c r="I796" s="3"/>
    </row>
    <row r="797" spans="3:9" s="2" customFormat="1" x14ac:dyDescent="0.25">
      <c r="C797" s="3"/>
      <c r="D797" s="3"/>
      <c r="G797" s="3"/>
      <c r="H797" s="3"/>
      <c r="I797" s="3"/>
    </row>
    <row r="798" spans="3:9" s="2" customFormat="1" x14ac:dyDescent="0.25">
      <c r="C798" s="3"/>
      <c r="D798" s="3"/>
      <c r="G798" s="3"/>
      <c r="H798" s="3"/>
      <c r="I798" s="3"/>
    </row>
    <row r="799" spans="3:9" s="2" customFormat="1" x14ac:dyDescent="0.25">
      <c r="C799" s="3"/>
      <c r="D799" s="3"/>
      <c r="G799" s="3"/>
      <c r="H799" s="3"/>
      <c r="I799" s="3"/>
    </row>
    <row r="800" spans="3:9" s="2" customFormat="1" x14ac:dyDescent="0.25">
      <c r="C800" s="3"/>
      <c r="D800" s="3"/>
      <c r="G800" s="3"/>
      <c r="H800" s="3"/>
      <c r="I800" s="3"/>
    </row>
    <row r="801" spans="3:9" s="2" customFormat="1" x14ac:dyDescent="0.25">
      <c r="C801" s="3"/>
      <c r="D801" s="3"/>
      <c r="G801" s="3"/>
      <c r="H801" s="3"/>
      <c r="I801" s="3"/>
    </row>
    <row r="802" spans="3:9" s="2" customFormat="1" x14ac:dyDescent="0.25">
      <c r="C802" s="3"/>
      <c r="D802" s="3"/>
      <c r="G802" s="3"/>
      <c r="H802" s="3"/>
      <c r="I802" s="3"/>
    </row>
    <row r="803" spans="3:9" s="2" customFormat="1" x14ac:dyDescent="0.25">
      <c r="C803" s="3"/>
      <c r="D803" s="3"/>
      <c r="G803" s="3"/>
      <c r="H803" s="3"/>
      <c r="I803" s="3"/>
    </row>
    <row r="804" spans="3:9" s="2" customFormat="1" x14ac:dyDescent="0.25">
      <c r="C804" s="3"/>
      <c r="D804" s="3"/>
      <c r="G804" s="3"/>
      <c r="H804" s="3"/>
      <c r="I804" s="3"/>
    </row>
    <row r="805" spans="3:9" s="2" customFormat="1" x14ac:dyDescent="0.25">
      <c r="C805" s="3"/>
      <c r="D805" s="3"/>
      <c r="G805" s="3"/>
      <c r="H805" s="3"/>
      <c r="I805" s="3"/>
    </row>
    <row r="806" spans="3:9" s="2" customFormat="1" x14ac:dyDescent="0.25">
      <c r="C806" s="3"/>
      <c r="D806" s="3"/>
      <c r="G806" s="3"/>
      <c r="H806" s="3"/>
      <c r="I806" s="3"/>
    </row>
    <row r="807" spans="3:9" s="2" customFormat="1" x14ac:dyDescent="0.25">
      <c r="C807" s="3"/>
      <c r="D807" s="3"/>
      <c r="G807" s="3"/>
      <c r="H807" s="3"/>
      <c r="I807" s="3"/>
    </row>
    <row r="808" spans="3:9" s="2" customFormat="1" x14ac:dyDescent="0.25">
      <c r="C808" s="3"/>
      <c r="D808" s="3"/>
      <c r="G808" s="3"/>
      <c r="H808" s="3"/>
      <c r="I808" s="3"/>
    </row>
    <row r="809" spans="3:9" s="2" customFormat="1" x14ac:dyDescent="0.25">
      <c r="C809" s="3"/>
      <c r="D809" s="3"/>
      <c r="G809" s="3"/>
      <c r="H809" s="3"/>
      <c r="I809" s="3"/>
    </row>
    <row r="810" spans="3:9" s="2" customFormat="1" x14ac:dyDescent="0.25">
      <c r="C810" s="3"/>
      <c r="D810" s="3"/>
      <c r="G810" s="3"/>
      <c r="H810" s="3"/>
      <c r="I810" s="3"/>
    </row>
    <row r="811" spans="3:9" s="2" customFormat="1" x14ac:dyDescent="0.25">
      <c r="C811" s="3"/>
      <c r="D811" s="3"/>
      <c r="G811" s="3"/>
      <c r="H811" s="3"/>
      <c r="I811" s="3"/>
    </row>
    <row r="812" spans="3:9" s="2" customFormat="1" x14ac:dyDescent="0.25">
      <c r="C812" s="3"/>
      <c r="D812" s="3"/>
      <c r="G812" s="3"/>
      <c r="H812" s="3"/>
      <c r="I812" s="3"/>
    </row>
    <row r="813" spans="3:9" s="2" customFormat="1" x14ac:dyDescent="0.25">
      <c r="C813" s="3"/>
      <c r="D813" s="3"/>
      <c r="G813" s="3"/>
      <c r="H813" s="3"/>
      <c r="I813" s="3"/>
    </row>
    <row r="814" spans="3:9" s="2" customFormat="1" x14ac:dyDescent="0.25">
      <c r="C814" s="3"/>
      <c r="D814" s="3"/>
      <c r="G814" s="3"/>
      <c r="H814" s="3"/>
      <c r="I814" s="3"/>
    </row>
    <row r="815" spans="3:9" s="2" customFormat="1" x14ac:dyDescent="0.25">
      <c r="C815" s="3"/>
      <c r="D815" s="3"/>
      <c r="G815" s="3"/>
      <c r="H815" s="3"/>
      <c r="I815" s="3"/>
    </row>
    <row r="816" spans="3:9" s="2" customFormat="1" x14ac:dyDescent="0.25">
      <c r="C816" s="3"/>
      <c r="D816" s="3"/>
      <c r="G816" s="3"/>
      <c r="H816" s="3"/>
      <c r="I816" s="3"/>
    </row>
    <row r="817" spans="3:9" s="2" customFormat="1" x14ac:dyDescent="0.25">
      <c r="C817" s="3"/>
      <c r="D817" s="3"/>
      <c r="G817" s="3"/>
      <c r="H817" s="3"/>
      <c r="I817" s="3"/>
    </row>
    <row r="818" spans="3:9" s="2" customFormat="1" x14ac:dyDescent="0.25">
      <c r="C818" s="3"/>
      <c r="D818" s="3"/>
      <c r="G818" s="3"/>
      <c r="H818" s="3"/>
      <c r="I818" s="3"/>
    </row>
    <row r="819" spans="3:9" s="2" customFormat="1" x14ac:dyDescent="0.25">
      <c r="C819" s="3"/>
      <c r="D819" s="3"/>
      <c r="G819" s="3"/>
      <c r="H819" s="3"/>
      <c r="I819" s="3"/>
    </row>
    <row r="820" spans="3:9" s="2" customFormat="1" x14ac:dyDescent="0.25">
      <c r="C820" s="3"/>
      <c r="D820" s="3"/>
      <c r="G820" s="3"/>
      <c r="H820" s="3"/>
      <c r="I820" s="3"/>
    </row>
    <row r="821" spans="3:9" s="2" customFormat="1" x14ac:dyDescent="0.25">
      <c r="C821" s="3"/>
      <c r="D821" s="3"/>
      <c r="G821" s="3"/>
      <c r="H821" s="3"/>
      <c r="I821" s="3"/>
    </row>
    <row r="822" spans="3:9" s="2" customFormat="1" x14ac:dyDescent="0.25">
      <c r="C822" s="3"/>
      <c r="D822" s="3"/>
      <c r="G822" s="3"/>
      <c r="H822" s="3"/>
      <c r="I822" s="3"/>
    </row>
    <row r="823" spans="3:9" s="2" customFormat="1" x14ac:dyDescent="0.25">
      <c r="C823" s="3"/>
      <c r="D823" s="3"/>
      <c r="G823" s="3"/>
      <c r="H823" s="3"/>
      <c r="I823" s="3"/>
    </row>
    <row r="824" spans="3:9" s="2" customFormat="1" x14ac:dyDescent="0.25">
      <c r="C824" s="3"/>
      <c r="D824" s="3"/>
      <c r="G824" s="3"/>
      <c r="H824" s="3"/>
      <c r="I824" s="3"/>
    </row>
    <row r="825" spans="3:9" s="2" customFormat="1" x14ac:dyDescent="0.25">
      <c r="C825" s="3"/>
      <c r="D825" s="3"/>
      <c r="G825" s="3"/>
      <c r="H825" s="3"/>
      <c r="I825" s="3"/>
    </row>
    <row r="826" spans="3:9" s="2" customFormat="1" x14ac:dyDescent="0.25">
      <c r="C826" s="3"/>
      <c r="D826" s="3"/>
      <c r="G826" s="3"/>
      <c r="H826" s="3"/>
      <c r="I826" s="3"/>
    </row>
    <row r="827" spans="3:9" s="2" customFormat="1" x14ac:dyDescent="0.25">
      <c r="C827" s="3"/>
      <c r="D827" s="3"/>
      <c r="G827" s="3"/>
      <c r="H827" s="3"/>
      <c r="I827" s="3"/>
    </row>
    <row r="828" spans="3:9" s="2" customFormat="1" x14ac:dyDescent="0.25">
      <c r="C828" s="3"/>
      <c r="D828" s="3"/>
      <c r="G828" s="3"/>
      <c r="H828" s="3"/>
      <c r="I828" s="3"/>
    </row>
    <row r="829" spans="3:9" s="2" customFormat="1" x14ac:dyDescent="0.25">
      <c r="C829" s="3"/>
      <c r="D829" s="3"/>
      <c r="G829" s="3"/>
      <c r="H829" s="3"/>
      <c r="I829" s="3"/>
    </row>
    <row r="830" spans="3:9" s="2" customFormat="1" x14ac:dyDescent="0.25">
      <c r="C830" s="3"/>
      <c r="D830" s="3"/>
      <c r="G830" s="3"/>
      <c r="H830" s="3"/>
      <c r="I830" s="3"/>
    </row>
    <row r="831" spans="3:9" s="2" customFormat="1" x14ac:dyDescent="0.25">
      <c r="C831" s="3"/>
      <c r="D831" s="3"/>
      <c r="G831" s="3"/>
      <c r="H831" s="3"/>
      <c r="I831" s="3"/>
    </row>
    <row r="832" spans="3:9" s="2" customFormat="1" x14ac:dyDescent="0.25">
      <c r="C832" s="3"/>
      <c r="D832" s="3"/>
      <c r="G832" s="3"/>
      <c r="H832" s="3"/>
      <c r="I832" s="3"/>
    </row>
    <row r="833" spans="3:9" s="2" customFormat="1" x14ac:dyDescent="0.25">
      <c r="C833" s="3"/>
      <c r="D833" s="3"/>
      <c r="G833" s="3"/>
      <c r="H833" s="3"/>
      <c r="I833" s="3"/>
    </row>
    <row r="834" spans="3:9" s="2" customFormat="1" x14ac:dyDescent="0.25">
      <c r="C834" s="3"/>
      <c r="D834" s="3"/>
      <c r="G834" s="3"/>
      <c r="H834" s="3"/>
      <c r="I834" s="3"/>
    </row>
    <row r="835" spans="3:9" s="2" customFormat="1" x14ac:dyDescent="0.25">
      <c r="C835" s="3"/>
      <c r="D835" s="3"/>
      <c r="G835" s="3"/>
      <c r="H835" s="3"/>
      <c r="I835" s="3"/>
    </row>
    <row r="836" spans="3:9" s="2" customFormat="1" x14ac:dyDescent="0.25">
      <c r="C836" s="3"/>
      <c r="D836" s="3"/>
      <c r="G836" s="3"/>
      <c r="H836" s="3"/>
      <c r="I836" s="3"/>
    </row>
    <row r="837" spans="3:9" s="2" customFormat="1" x14ac:dyDescent="0.25">
      <c r="C837" s="3"/>
      <c r="D837" s="3"/>
      <c r="G837" s="3"/>
      <c r="H837" s="3"/>
      <c r="I837" s="3"/>
    </row>
    <row r="838" spans="3:9" s="2" customFormat="1" x14ac:dyDescent="0.25">
      <c r="C838" s="3"/>
      <c r="D838" s="3"/>
      <c r="G838" s="3"/>
      <c r="H838" s="3"/>
      <c r="I838" s="3"/>
    </row>
    <row r="839" spans="3:9" s="2" customFormat="1" x14ac:dyDescent="0.25">
      <c r="C839" s="3"/>
      <c r="D839" s="3"/>
      <c r="G839" s="3"/>
      <c r="H839" s="3"/>
      <c r="I839" s="3"/>
    </row>
    <row r="840" spans="3:9" s="2" customFormat="1" x14ac:dyDescent="0.25">
      <c r="C840" s="3"/>
      <c r="D840" s="3"/>
      <c r="G840" s="3"/>
      <c r="H840" s="3"/>
      <c r="I840" s="3"/>
    </row>
    <row r="841" spans="3:9" s="2" customFormat="1" x14ac:dyDescent="0.25">
      <c r="C841" s="3"/>
      <c r="D841" s="3"/>
      <c r="G841" s="3"/>
      <c r="H841" s="3"/>
      <c r="I841" s="3"/>
    </row>
    <row r="842" spans="3:9" s="2" customFormat="1" x14ac:dyDescent="0.25">
      <c r="C842" s="3"/>
      <c r="D842" s="3"/>
      <c r="G842" s="3"/>
      <c r="H842" s="3"/>
      <c r="I842" s="3"/>
    </row>
    <row r="843" spans="3:9" s="2" customFormat="1" x14ac:dyDescent="0.25">
      <c r="C843" s="3"/>
      <c r="D843" s="3"/>
      <c r="G843" s="3"/>
      <c r="H843" s="3"/>
      <c r="I843" s="3"/>
    </row>
    <row r="844" spans="3:9" s="2" customFormat="1" x14ac:dyDescent="0.25">
      <c r="C844" s="3"/>
      <c r="D844" s="3"/>
      <c r="G844" s="3"/>
      <c r="H844" s="3"/>
      <c r="I844" s="3"/>
    </row>
    <row r="845" spans="3:9" s="2" customFormat="1" x14ac:dyDescent="0.25">
      <c r="C845" s="3"/>
      <c r="D845" s="3"/>
      <c r="G845" s="3"/>
      <c r="H845" s="3"/>
      <c r="I845" s="3"/>
    </row>
    <row r="846" spans="3:9" s="2" customFormat="1" x14ac:dyDescent="0.25">
      <c r="C846" s="3"/>
      <c r="D846" s="3"/>
      <c r="G846" s="3"/>
      <c r="H846" s="3"/>
      <c r="I846" s="3"/>
    </row>
    <row r="847" spans="3:9" s="2" customFormat="1" x14ac:dyDescent="0.25">
      <c r="C847" s="3"/>
      <c r="D847" s="3"/>
      <c r="G847" s="3"/>
      <c r="H847" s="3"/>
      <c r="I847" s="3"/>
    </row>
    <row r="848" spans="3:9" s="2" customFormat="1" x14ac:dyDescent="0.25">
      <c r="C848" s="3"/>
      <c r="D848" s="3"/>
      <c r="G848" s="3"/>
      <c r="H848" s="3"/>
      <c r="I848" s="3"/>
    </row>
    <row r="849" spans="3:9" s="2" customFormat="1" x14ac:dyDescent="0.25">
      <c r="C849" s="3"/>
      <c r="D849" s="3"/>
      <c r="G849" s="3"/>
      <c r="H849" s="3"/>
      <c r="I849" s="3"/>
    </row>
    <row r="850" spans="3:9" s="2" customFormat="1" x14ac:dyDescent="0.25">
      <c r="C850" s="3"/>
      <c r="D850" s="3"/>
      <c r="G850" s="3"/>
      <c r="H850" s="3"/>
      <c r="I850" s="3"/>
    </row>
    <row r="851" spans="3:9" s="2" customFormat="1" x14ac:dyDescent="0.25">
      <c r="C851" s="3"/>
      <c r="D851" s="3"/>
      <c r="G851" s="3"/>
      <c r="H851" s="3"/>
      <c r="I851" s="3"/>
    </row>
    <row r="852" spans="3:9" s="2" customFormat="1" x14ac:dyDescent="0.25">
      <c r="C852" s="3"/>
      <c r="D852" s="3"/>
      <c r="G852" s="3"/>
      <c r="H852" s="3"/>
      <c r="I852" s="3"/>
    </row>
    <row r="853" spans="3:9" s="2" customFormat="1" x14ac:dyDescent="0.25">
      <c r="C853" s="3"/>
      <c r="D853" s="3"/>
      <c r="G853" s="3"/>
      <c r="H853" s="3"/>
      <c r="I853" s="3"/>
    </row>
    <row r="854" spans="3:9" s="2" customFormat="1" x14ac:dyDescent="0.25">
      <c r="C854" s="3"/>
      <c r="D854" s="3"/>
      <c r="G854" s="3"/>
      <c r="H854" s="3"/>
      <c r="I854" s="3"/>
    </row>
    <row r="855" spans="3:9" s="2" customFormat="1" x14ac:dyDescent="0.25">
      <c r="C855" s="3"/>
      <c r="D855" s="3"/>
      <c r="G855" s="3"/>
      <c r="H855" s="3"/>
      <c r="I855" s="3"/>
    </row>
    <row r="856" spans="3:9" s="2" customFormat="1" x14ac:dyDescent="0.25">
      <c r="C856" s="3"/>
      <c r="D856" s="3"/>
      <c r="G856" s="3"/>
      <c r="H856" s="3"/>
      <c r="I856" s="3"/>
    </row>
    <row r="857" spans="3:9" s="2" customFormat="1" x14ac:dyDescent="0.25">
      <c r="C857" s="3"/>
      <c r="D857" s="3"/>
      <c r="G857" s="3"/>
      <c r="H857" s="3"/>
      <c r="I857" s="3"/>
    </row>
    <row r="858" spans="3:9" s="2" customFormat="1" x14ac:dyDescent="0.25">
      <c r="C858" s="3"/>
      <c r="D858" s="3"/>
      <c r="G858" s="3"/>
      <c r="H858" s="3"/>
      <c r="I858" s="3"/>
    </row>
    <row r="859" spans="3:9" s="2" customFormat="1" x14ac:dyDescent="0.25">
      <c r="C859" s="3"/>
      <c r="D859" s="3"/>
      <c r="G859" s="3"/>
      <c r="H859" s="3"/>
      <c r="I859" s="3"/>
    </row>
    <row r="860" spans="3:9" s="2" customFormat="1" x14ac:dyDescent="0.25">
      <c r="C860" s="3"/>
      <c r="D860" s="3"/>
      <c r="G860" s="3"/>
      <c r="H860" s="3"/>
      <c r="I860" s="3"/>
    </row>
    <row r="861" spans="3:9" s="2" customFormat="1" x14ac:dyDescent="0.25">
      <c r="C861" s="3"/>
      <c r="D861" s="3"/>
      <c r="G861" s="3"/>
      <c r="H861" s="3"/>
      <c r="I861" s="3"/>
    </row>
    <row r="862" spans="3:9" s="2" customFormat="1" x14ac:dyDescent="0.25">
      <c r="C862" s="3"/>
      <c r="D862" s="3"/>
      <c r="G862" s="3"/>
      <c r="H862" s="3"/>
      <c r="I862" s="3"/>
    </row>
    <row r="863" spans="3:9" s="2" customFormat="1" x14ac:dyDescent="0.25">
      <c r="C863" s="3"/>
      <c r="D863" s="3"/>
      <c r="G863" s="3"/>
      <c r="H863" s="3"/>
      <c r="I863" s="3"/>
    </row>
    <row r="864" spans="3:9" s="2" customFormat="1" x14ac:dyDescent="0.25">
      <c r="C864" s="3"/>
      <c r="D864" s="3"/>
      <c r="G864" s="3"/>
      <c r="H864" s="3"/>
      <c r="I864" s="3"/>
    </row>
    <row r="865" spans="3:9" s="2" customFormat="1" x14ac:dyDescent="0.25">
      <c r="C865" s="3"/>
      <c r="D865" s="3"/>
      <c r="G865" s="3"/>
      <c r="H865" s="3"/>
      <c r="I865" s="3"/>
    </row>
    <row r="866" spans="3:9" s="2" customFormat="1" x14ac:dyDescent="0.25">
      <c r="C866" s="3"/>
      <c r="D866" s="3"/>
      <c r="G866" s="3"/>
      <c r="H866" s="3"/>
      <c r="I866" s="3"/>
    </row>
    <row r="867" spans="3:9" s="2" customFormat="1" x14ac:dyDescent="0.25">
      <c r="C867" s="3"/>
      <c r="D867" s="3"/>
      <c r="G867" s="3"/>
      <c r="H867" s="3"/>
      <c r="I867" s="3"/>
    </row>
    <row r="868" spans="3:9" s="2" customFormat="1" x14ac:dyDescent="0.25">
      <c r="C868" s="3"/>
      <c r="D868" s="3"/>
      <c r="G868" s="3"/>
      <c r="H868" s="3"/>
      <c r="I868" s="3"/>
    </row>
    <row r="869" spans="3:9" s="2" customFormat="1" x14ac:dyDescent="0.25">
      <c r="C869" s="3"/>
      <c r="D869" s="3"/>
      <c r="G869" s="3"/>
      <c r="H869" s="3"/>
      <c r="I869" s="3"/>
    </row>
    <row r="870" spans="3:9" s="2" customFormat="1" x14ac:dyDescent="0.25">
      <c r="C870" s="3"/>
      <c r="D870" s="3"/>
      <c r="G870" s="3"/>
      <c r="H870" s="3"/>
      <c r="I870" s="3"/>
    </row>
    <row r="871" spans="3:9" s="2" customFormat="1" x14ac:dyDescent="0.25">
      <c r="C871" s="3"/>
      <c r="D871" s="3"/>
      <c r="G871" s="3"/>
      <c r="H871" s="3"/>
      <c r="I871" s="3"/>
    </row>
    <row r="872" spans="3:9" s="2" customFormat="1" x14ac:dyDescent="0.25">
      <c r="C872" s="3"/>
      <c r="D872" s="3"/>
      <c r="G872" s="3"/>
      <c r="H872" s="3"/>
      <c r="I872" s="3"/>
    </row>
    <row r="873" spans="3:9" s="2" customFormat="1" x14ac:dyDescent="0.25">
      <c r="C873" s="3"/>
      <c r="D873" s="3"/>
      <c r="G873" s="3"/>
      <c r="H873" s="3"/>
      <c r="I873" s="3"/>
    </row>
    <row r="874" spans="3:9" s="2" customFormat="1" x14ac:dyDescent="0.25">
      <c r="C874" s="3"/>
      <c r="D874" s="3"/>
      <c r="G874" s="3"/>
      <c r="H874" s="3"/>
      <c r="I874" s="3"/>
    </row>
    <row r="875" spans="3:9" s="2" customFormat="1" x14ac:dyDescent="0.25">
      <c r="C875" s="3"/>
      <c r="D875" s="3"/>
      <c r="G875" s="3"/>
      <c r="H875" s="3"/>
      <c r="I875" s="3"/>
    </row>
    <row r="876" spans="3:9" s="2" customFormat="1" x14ac:dyDescent="0.25">
      <c r="C876" s="3"/>
      <c r="D876" s="3"/>
      <c r="G876" s="3"/>
      <c r="H876" s="3"/>
      <c r="I876" s="3"/>
    </row>
    <row r="877" spans="3:9" s="2" customFormat="1" x14ac:dyDescent="0.25">
      <c r="C877" s="3"/>
      <c r="D877" s="3"/>
      <c r="G877" s="3"/>
      <c r="H877" s="3"/>
      <c r="I877" s="3"/>
    </row>
    <row r="878" spans="3:9" s="2" customFormat="1" x14ac:dyDescent="0.25">
      <c r="C878" s="3"/>
      <c r="D878" s="3"/>
      <c r="G878" s="3"/>
      <c r="H878" s="3"/>
      <c r="I878" s="3"/>
    </row>
    <row r="879" spans="3:9" s="2" customFormat="1" x14ac:dyDescent="0.25">
      <c r="C879" s="3"/>
      <c r="D879" s="3"/>
      <c r="G879" s="3"/>
      <c r="H879" s="3"/>
      <c r="I879" s="3"/>
    </row>
    <row r="880" spans="3:9" s="2" customFormat="1" x14ac:dyDescent="0.25">
      <c r="C880" s="3"/>
      <c r="D880" s="3"/>
      <c r="G880" s="3"/>
      <c r="H880" s="3"/>
      <c r="I880" s="3"/>
    </row>
    <row r="881" spans="3:9" s="2" customFormat="1" x14ac:dyDescent="0.25">
      <c r="C881" s="3"/>
      <c r="D881" s="3"/>
      <c r="G881" s="3"/>
      <c r="H881" s="3"/>
      <c r="I881" s="3"/>
    </row>
    <row r="882" spans="3:9" s="2" customFormat="1" x14ac:dyDescent="0.25">
      <c r="C882" s="3"/>
      <c r="D882" s="3"/>
      <c r="G882" s="3"/>
      <c r="H882" s="3"/>
      <c r="I882" s="3"/>
    </row>
    <row r="883" spans="3:9" s="2" customFormat="1" x14ac:dyDescent="0.25">
      <c r="C883" s="3"/>
      <c r="D883" s="3"/>
      <c r="G883" s="3"/>
      <c r="H883" s="3"/>
      <c r="I883" s="3"/>
    </row>
    <row r="884" spans="3:9" s="2" customFormat="1" x14ac:dyDescent="0.25">
      <c r="C884" s="3"/>
      <c r="D884" s="3"/>
      <c r="G884" s="3"/>
      <c r="H884" s="3"/>
      <c r="I884" s="3"/>
    </row>
    <row r="885" spans="3:9" s="2" customFormat="1" x14ac:dyDescent="0.25">
      <c r="C885" s="3"/>
      <c r="D885" s="3"/>
      <c r="G885" s="3"/>
      <c r="H885" s="3"/>
      <c r="I885" s="3"/>
    </row>
    <row r="886" spans="3:9" s="2" customFormat="1" x14ac:dyDescent="0.25">
      <c r="C886" s="3"/>
      <c r="D886" s="3"/>
      <c r="G886" s="3"/>
      <c r="H886" s="3"/>
      <c r="I886" s="3"/>
    </row>
    <row r="887" spans="3:9" s="2" customFormat="1" x14ac:dyDescent="0.25">
      <c r="C887" s="3"/>
      <c r="D887" s="3"/>
      <c r="G887" s="3"/>
      <c r="H887" s="3"/>
      <c r="I887" s="3"/>
    </row>
    <row r="888" spans="3:9" s="2" customFormat="1" x14ac:dyDescent="0.25">
      <c r="C888" s="3"/>
      <c r="D888" s="3"/>
      <c r="G888" s="3"/>
      <c r="H888" s="3"/>
      <c r="I888" s="3"/>
    </row>
    <row r="889" spans="3:9" s="2" customFormat="1" x14ac:dyDescent="0.25">
      <c r="C889" s="3"/>
      <c r="D889" s="3"/>
      <c r="G889" s="3"/>
      <c r="H889" s="3"/>
      <c r="I889" s="3"/>
    </row>
    <row r="890" spans="3:9" s="2" customFormat="1" x14ac:dyDescent="0.25">
      <c r="C890" s="3"/>
      <c r="D890" s="3"/>
      <c r="G890" s="3"/>
      <c r="H890" s="3"/>
      <c r="I890" s="3"/>
    </row>
    <row r="891" spans="3:9" s="2" customFormat="1" x14ac:dyDescent="0.25">
      <c r="C891" s="3"/>
      <c r="D891" s="3"/>
      <c r="G891" s="3"/>
      <c r="H891" s="3"/>
      <c r="I891" s="3"/>
    </row>
    <row r="892" spans="3:9" s="2" customFormat="1" x14ac:dyDescent="0.25">
      <c r="C892" s="3"/>
      <c r="D892" s="3"/>
      <c r="G892" s="3"/>
      <c r="H892" s="3"/>
      <c r="I892" s="3"/>
    </row>
    <row r="893" spans="3:9" s="2" customFormat="1" x14ac:dyDescent="0.25">
      <c r="C893" s="3"/>
      <c r="D893" s="3"/>
      <c r="G893" s="3"/>
      <c r="H893" s="3"/>
      <c r="I893" s="3"/>
    </row>
    <row r="894" spans="3:9" s="2" customFormat="1" x14ac:dyDescent="0.25">
      <c r="C894" s="3"/>
      <c r="D894" s="3"/>
      <c r="G894" s="3"/>
      <c r="H894" s="3"/>
      <c r="I894" s="3"/>
    </row>
    <row r="895" spans="3:9" s="2" customFormat="1" x14ac:dyDescent="0.25">
      <c r="C895" s="3"/>
      <c r="D895" s="3"/>
      <c r="G895" s="3"/>
      <c r="H895" s="3"/>
      <c r="I895" s="3"/>
    </row>
    <row r="896" spans="3:9" s="2" customFormat="1" x14ac:dyDescent="0.25">
      <c r="C896" s="3"/>
      <c r="D896" s="3"/>
      <c r="G896" s="3"/>
      <c r="H896" s="3"/>
      <c r="I896" s="3"/>
    </row>
    <row r="897" spans="3:9" s="2" customFormat="1" x14ac:dyDescent="0.25">
      <c r="C897" s="3"/>
      <c r="D897" s="3"/>
      <c r="G897" s="3"/>
      <c r="H897" s="3"/>
      <c r="I897" s="3"/>
    </row>
    <row r="898" spans="3:9" s="2" customFormat="1" x14ac:dyDescent="0.25">
      <c r="C898" s="3"/>
      <c r="D898" s="3"/>
      <c r="G898" s="3"/>
      <c r="H898" s="3"/>
      <c r="I898" s="3"/>
    </row>
    <row r="899" spans="3:9" s="2" customFormat="1" x14ac:dyDescent="0.25">
      <c r="C899" s="3"/>
      <c r="D899" s="3"/>
      <c r="G899" s="3"/>
      <c r="H899" s="3"/>
      <c r="I899" s="3"/>
    </row>
    <row r="900" spans="3:9" s="2" customFormat="1" x14ac:dyDescent="0.25">
      <c r="C900" s="3"/>
      <c r="D900" s="3"/>
      <c r="G900" s="3"/>
      <c r="H900" s="3"/>
      <c r="I900" s="3"/>
    </row>
    <row r="901" spans="3:9" s="2" customFormat="1" x14ac:dyDescent="0.25">
      <c r="C901" s="3"/>
      <c r="D901" s="3"/>
      <c r="G901" s="3"/>
      <c r="H901" s="3"/>
      <c r="I901" s="3"/>
    </row>
    <row r="902" spans="3:9" s="2" customFormat="1" x14ac:dyDescent="0.25">
      <c r="C902" s="3"/>
      <c r="D902" s="3"/>
      <c r="G902" s="3"/>
      <c r="H902" s="3"/>
      <c r="I902" s="3"/>
    </row>
    <row r="903" spans="3:9" s="2" customFormat="1" x14ac:dyDescent="0.25">
      <c r="C903" s="3"/>
      <c r="D903" s="3"/>
      <c r="G903" s="3"/>
      <c r="H903" s="3"/>
      <c r="I903" s="3"/>
    </row>
    <row r="904" spans="3:9" s="2" customFormat="1" x14ac:dyDescent="0.25">
      <c r="C904" s="3"/>
      <c r="D904" s="3"/>
      <c r="G904" s="3"/>
      <c r="H904" s="3"/>
      <c r="I904" s="3"/>
    </row>
    <row r="905" spans="3:9" s="2" customFormat="1" x14ac:dyDescent="0.25">
      <c r="C905" s="3"/>
      <c r="D905" s="3"/>
      <c r="G905" s="3"/>
      <c r="H905" s="3"/>
      <c r="I905" s="3"/>
    </row>
    <row r="906" spans="3:9" s="2" customFormat="1" x14ac:dyDescent="0.25">
      <c r="C906" s="3"/>
      <c r="D906" s="3"/>
      <c r="G906" s="3"/>
      <c r="H906" s="3"/>
      <c r="I906" s="3"/>
    </row>
    <row r="907" spans="3:9" s="2" customFormat="1" x14ac:dyDescent="0.25">
      <c r="C907" s="3"/>
      <c r="D907" s="3"/>
      <c r="G907" s="3"/>
      <c r="H907" s="3"/>
      <c r="I907" s="3"/>
    </row>
    <row r="908" spans="3:9" s="2" customFormat="1" x14ac:dyDescent="0.25">
      <c r="C908" s="3"/>
      <c r="D908" s="3"/>
      <c r="G908" s="3"/>
      <c r="H908" s="3"/>
      <c r="I908" s="3"/>
    </row>
    <row r="909" spans="3:9" s="2" customFormat="1" x14ac:dyDescent="0.25">
      <c r="C909" s="3"/>
      <c r="D909" s="3"/>
      <c r="G909" s="3"/>
      <c r="H909" s="3"/>
      <c r="I909" s="3"/>
    </row>
    <row r="910" spans="3:9" s="2" customFormat="1" x14ac:dyDescent="0.25">
      <c r="C910" s="3"/>
      <c r="D910" s="3"/>
      <c r="G910" s="3"/>
      <c r="H910" s="3"/>
      <c r="I910" s="3"/>
    </row>
    <row r="911" spans="3:9" s="2" customFormat="1" x14ac:dyDescent="0.25">
      <c r="C911" s="3"/>
      <c r="D911" s="3"/>
      <c r="G911" s="3"/>
      <c r="H911" s="3"/>
      <c r="I911" s="3"/>
    </row>
    <row r="912" spans="3:9" s="2" customFormat="1" x14ac:dyDescent="0.25">
      <c r="C912" s="3"/>
      <c r="D912" s="3"/>
      <c r="G912" s="3"/>
      <c r="H912" s="3"/>
      <c r="I912" s="3"/>
    </row>
    <row r="913" spans="3:9" s="2" customFormat="1" x14ac:dyDescent="0.25">
      <c r="C913" s="3"/>
      <c r="D913" s="3"/>
      <c r="G913" s="3"/>
      <c r="H913" s="3"/>
      <c r="I913" s="3"/>
    </row>
    <row r="914" spans="3:9" s="2" customFormat="1" x14ac:dyDescent="0.25">
      <c r="C914" s="3"/>
      <c r="D914" s="3"/>
      <c r="G914" s="3"/>
      <c r="H914" s="3"/>
      <c r="I914" s="3"/>
    </row>
    <row r="915" spans="3:9" s="2" customFormat="1" x14ac:dyDescent="0.25">
      <c r="C915" s="3"/>
      <c r="D915" s="3"/>
      <c r="G915" s="3"/>
      <c r="H915" s="3"/>
      <c r="I915" s="3"/>
    </row>
    <row r="916" spans="3:9" s="2" customFormat="1" x14ac:dyDescent="0.25">
      <c r="C916" s="3"/>
      <c r="D916" s="3"/>
      <c r="G916" s="3"/>
      <c r="H916" s="3"/>
      <c r="I916" s="3"/>
    </row>
    <row r="917" spans="3:9" s="2" customFormat="1" x14ac:dyDescent="0.25">
      <c r="C917" s="3"/>
      <c r="D917" s="3"/>
      <c r="G917" s="3"/>
      <c r="H917" s="3"/>
      <c r="I917" s="3"/>
    </row>
    <row r="918" spans="3:9" s="2" customFormat="1" x14ac:dyDescent="0.25">
      <c r="C918" s="3"/>
      <c r="D918" s="3"/>
      <c r="G918" s="3"/>
      <c r="H918" s="3"/>
      <c r="I918" s="3"/>
    </row>
    <row r="919" spans="3:9" s="2" customFormat="1" x14ac:dyDescent="0.25">
      <c r="C919" s="3"/>
      <c r="D919" s="3"/>
      <c r="G919" s="3"/>
      <c r="H919" s="3"/>
      <c r="I919" s="3"/>
    </row>
    <row r="920" spans="3:9" s="2" customFormat="1" x14ac:dyDescent="0.25">
      <c r="C920" s="3"/>
      <c r="D920" s="3"/>
      <c r="G920" s="3"/>
      <c r="H920" s="3"/>
      <c r="I920" s="3"/>
    </row>
    <row r="921" spans="3:9" s="2" customFormat="1" x14ac:dyDescent="0.25">
      <c r="C921" s="3"/>
      <c r="D921" s="3"/>
      <c r="G921" s="3"/>
      <c r="H921" s="3"/>
      <c r="I921" s="3"/>
    </row>
    <row r="922" spans="3:9" s="2" customFormat="1" x14ac:dyDescent="0.25">
      <c r="C922" s="3"/>
      <c r="D922" s="3"/>
      <c r="G922" s="3"/>
      <c r="H922" s="3"/>
      <c r="I922" s="3"/>
    </row>
    <row r="923" spans="3:9" s="2" customFormat="1" x14ac:dyDescent="0.25">
      <c r="C923" s="3"/>
      <c r="D923" s="3"/>
      <c r="G923" s="3"/>
      <c r="H923" s="3"/>
      <c r="I923" s="3"/>
    </row>
    <row r="924" spans="3:9" s="2" customFormat="1" x14ac:dyDescent="0.25">
      <c r="C924" s="3"/>
      <c r="D924" s="3"/>
      <c r="G924" s="3"/>
      <c r="H924" s="3"/>
      <c r="I924" s="3"/>
    </row>
    <row r="925" spans="3:9" s="2" customFormat="1" x14ac:dyDescent="0.25">
      <c r="C925" s="3"/>
      <c r="D925" s="3"/>
      <c r="G925" s="3"/>
      <c r="H925" s="3"/>
      <c r="I925" s="3"/>
    </row>
    <row r="926" spans="3:9" s="2" customFormat="1" x14ac:dyDescent="0.25">
      <c r="C926" s="3"/>
      <c r="D926" s="3"/>
      <c r="G926" s="3"/>
      <c r="H926" s="3"/>
      <c r="I926" s="3"/>
    </row>
    <row r="927" spans="3:9" s="2" customFormat="1" x14ac:dyDescent="0.25">
      <c r="C927" s="3"/>
      <c r="D927" s="3"/>
      <c r="G927" s="3"/>
      <c r="H927" s="3"/>
      <c r="I927" s="3"/>
    </row>
    <row r="928" spans="3:9" s="2" customFormat="1" x14ac:dyDescent="0.25">
      <c r="C928" s="3"/>
      <c r="D928" s="3"/>
      <c r="G928" s="3"/>
      <c r="H928" s="3"/>
      <c r="I928" s="3"/>
    </row>
    <row r="929" spans="3:9" s="2" customFormat="1" x14ac:dyDescent="0.25">
      <c r="C929" s="3"/>
      <c r="D929" s="3"/>
      <c r="G929" s="3"/>
      <c r="H929" s="3"/>
      <c r="I929" s="3"/>
    </row>
    <row r="930" spans="3:9" s="2" customFormat="1" x14ac:dyDescent="0.25">
      <c r="C930" s="3"/>
      <c r="D930" s="3"/>
      <c r="G930" s="3"/>
      <c r="H930" s="3"/>
      <c r="I930" s="3"/>
    </row>
    <row r="931" spans="3:9" s="2" customFormat="1" x14ac:dyDescent="0.25">
      <c r="C931" s="3"/>
      <c r="D931" s="3"/>
      <c r="G931" s="3"/>
      <c r="H931" s="3"/>
      <c r="I931" s="3"/>
    </row>
    <row r="932" spans="3:9" s="2" customFormat="1" x14ac:dyDescent="0.25">
      <c r="C932" s="3"/>
      <c r="D932" s="3"/>
      <c r="G932" s="3"/>
      <c r="H932" s="3"/>
      <c r="I932" s="3"/>
    </row>
    <row r="933" spans="3:9" s="2" customFormat="1" x14ac:dyDescent="0.25">
      <c r="C933" s="3"/>
      <c r="D933" s="3"/>
      <c r="G933" s="3"/>
      <c r="H933" s="3"/>
      <c r="I933" s="3"/>
    </row>
    <row r="934" spans="3:9" s="2" customFormat="1" x14ac:dyDescent="0.25">
      <c r="C934" s="3"/>
      <c r="D934" s="3"/>
      <c r="G934" s="3"/>
      <c r="H934" s="3"/>
      <c r="I934" s="3"/>
    </row>
    <row r="935" spans="3:9" s="2" customFormat="1" x14ac:dyDescent="0.25">
      <c r="C935" s="3"/>
      <c r="D935" s="3"/>
      <c r="G935" s="3"/>
      <c r="H935" s="3"/>
      <c r="I935" s="3"/>
    </row>
    <row r="936" spans="3:9" s="2" customFormat="1" x14ac:dyDescent="0.25">
      <c r="C936" s="3"/>
      <c r="D936" s="3"/>
      <c r="G936" s="3"/>
      <c r="H936" s="3"/>
      <c r="I936" s="3"/>
    </row>
    <row r="937" spans="3:9" s="2" customFormat="1" x14ac:dyDescent="0.25">
      <c r="C937" s="3"/>
      <c r="D937" s="3"/>
      <c r="G937" s="3"/>
      <c r="H937" s="3"/>
      <c r="I937" s="3"/>
    </row>
    <row r="938" spans="3:9" s="2" customFormat="1" x14ac:dyDescent="0.25">
      <c r="C938" s="3"/>
      <c r="D938" s="3"/>
      <c r="G938" s="3"/>
      <c r="H938" s="3"/>
      <c r="I938" s="3"/>
    </row>
    <row r="939" spans="3:9" s="2" customFormat="1" x14ac:dyDescent="0.25">
      <c r="C939" s="3"/>
      <c r="D939" s="3"/>
      <c r="G939" s="3"/>
      <c r="H939" s="3"/>
      <c r="I939" s="3"/>
    </row>
    <row r="940" spans="3:9" s="2" customFormat="1" x14ac:dyDescent="0.25">
      <c r="C940" s="3"/>
      <c r="D940" s="3"/>
      <c r="G940" s="3"/>
      <c r="H940" s="3"/>
      <c r="I940" s="3"/>
    </row>
    <row r="941" spans="3:9" s="2" customFormat="1" x14ac:dyDescent="0.25">
      <c r="C941" s="3"/>
      <c r="D941" s="3"/>
      <c r="G941" s="3"/>
      <c r="H941" s="3"/>
      <c r="I941" s="3"/>
    </row>
    <row r="942" spans="3:9" s="2" customFormat="1" x14ac:dyDescent="0.25">
      <c r="C942" s="3"/>
      <c r="D942" s="3"/>
      <c r="G942" s="3"/>
      <c r="H942" s="3"/>
      <c r="I942" s="3"/>
    </row>
    <row r="943" spans="3:9" s="2" customFormat="1" x14ac:dyDescent="0.25">
      <c r="C943" s="3"/>
      <c r="D943" s="3"/>
      <c r="G943" s="3"/>
      <c r="H943" s="3"/>
      <c r="I943" s="3"/>
    </row>
    <row r="944" spans="3:9" s="2" customFormat="1" x14ac:dyDescent="0.25">
      <c r="C944" s="3"/>
      <c r="D944" s="3"/>
      <c r="G944" s="3"/>
      <c r="H944" s="3"/>
      <c r="I944" s="3"/>
    </row>
    <row r="945" spans="3:9" s="2" customFormat="1" x14ac:dyDescent="0.25">
      <c r="C945" s="3"/>
      <c r="D945" s="3"/>
      <c r="G945" s="3"/>
      <c r="H945" s="3"/>
      <c r="I945" s="3"/>
    </row>
    <row r="946" spans="3:9" s="2" customFormat="1" x14ac:dyDescent="0.25">
      <c r="C946" s="3"/>
      <c r="D946" s="3"/>
      <c r="G946" s="3"/>
      <c r="H946" s="3"/>
      <c r="I946" s="3"/>
    </row>
    <row r="947" spans="3:9" s="2" customFormat="1" x14ac:dyDescent="0.25">
      <c r="C947" s="3"/>
      <c r="D947" s="3"/>
      <c r="G947" s="3"/>
      <c r="H947" s="3"/>
      <c r="I947" s="3"/>
    </row>
    <row r="948" spans="3:9" s="2" customFormat="1" x14ac:dyDescent="0.25">
      <c r="C948" s="3"/>
      <c r="D948" s="3"/>
      <c r="G948" s="3"/>
      <c r="H948" s="3"/>
      <c r="I948" s="3"/>
    </row>
    <row r="949" spans="3:9" s="2" customFormat="1" x14ac:dyDescent="0.25">
      <c r="C949" s="3"/>
      <c r="D949" s="3"/>
      <c r="G949" s="3"/>
      <c r="H949" s="3"/>
      <c r="I949" s="3"/>
    </row>
    <row r="950" spans="3:9" s="2" customFormat="1" x14ac:dyDescent="0.25">
      <c r="C950" s="3"/>
      <c r="D950" s="3"/>
      <c r="G950" s="3"/>
      <c r="H950" s="3"/>
      <c r="I950" s="3"/>
    </row>
    <row r="951" spans="3:9" s="2" customFormat="1" x14ac:dyDescent="0.25">
      <c r="C951" s="3"/>
      <c r="D951" s="3"/>
      <c r="G951" s="3"/>
      <c r="H951" s="3"/>
      <c r="I951" s="3"/>
    </row>
    <row r="952" spans="3:9" s="2" customFormat="1" x14ac:dyDescent="0.25">
      <c r="C952" s="3"/>
      <c r="D952" s="3"/>
      <c r="G952" s="3"/>
      <c r="H952" s="3"/>
      <c r="I952" s="3"/>
    </row>
    <row r="953" spans="3:9" s="2" customFormat="1" x14ac:dyDescent="0.25">
      <c r="C953" s="3"/>
      <c r="D953" s="3"/>
      <c r="G953" s="3"/>
      <c r="H953" s="3"/>
      <c r="I953" s="3"/>
    </row>
    <row r="954" spans="3:9" s="2" customFormat="1" x14ac:dyDescent="0.25">
      <c r="C954" s="3"/>
      <c r="D954" s="3"/>
      <c r="G954" s="3"/>
      <c r="H954" s="3"/>
      <c r="I954" s="3"/>
    </row>
    <row r="955" spans="3:9" s="2" customFormat="1" x14ac:dyDescent="0.25">
      <c r="C955" s="3"/>
      <c r="D955" s="3"/>
      <c r="G955" s="3"/>
      <c r="H955" s="3"/>
      <c r="I955" s="3"/>
    </row>
    <row r="956" spans="3:9" s="2" customFormat="1" x14ac:dyDescent="0.25">
      <c r="C956" s="3"/>
      <c r="D956" s="3"/>
      <c r="G956" s="3"/>
      <c r="H956" s="3"/>
      <c r="I956" s="3"/>
    </row>
    <row r="957" spans="3:9" s="2" customFormat="1" x14ac:dyDescent="0.25">
      <c r="C957" s="3"/>
      <c r="D957" s="3"/>
      <c r="G957" s="3"/>
      <c r="H957" s="3"/>
      <c r="I957" s="3"/>
    </row>
    <row r="958" spans="3:9" s="2" customFormat="1" x14ac:dyDescent="0.25">
      <c r="C958" s="3"/>
      <c r="D958" s="3"/>
      <c r="G958" s="3"/>
      <c r="H958" s="3"/>
      <c r="I958" s="3"/>
    </row>
    <row r="959" spans="3:9" s="2" customFormat="1" x14ac:dyDescent="0.25">
      <c r="C959" s="3"/>
      <c r="D959" s="3"/>
      <c r="G959" s="3"/>
      <c r="H959" s="3"/>
      <c r="I959" s="3"/>
    </row>
    <row r="960" spans="3:9" s="2" customFormat="1" x14ac:dyDescent="0.25">
      <c r="C960" s="3"/>
      <c r="D960" s="3"/>
      <c r="G960" s="3"/>
      <c r="H960" s="3"/>
      <c r="I960" s="3"/>
    </row>
    <row r="961" spans="3:9" s="2" customFormat="1" x14ac:dyDescent="0.25">
      <c r="C961" s="3"/>
      <c r="D961" s="3"/>
      <c r="G961" s="3"/>
      <c r="H961" s="3"/>
      <c r="I961" s="3"/>
    </row>
    <row r="962" spans="3:9" s="2" customFormat="1" x14ac:dyDescent="0.25">
      <c r="C962" s="3"/>
      <c r="D962" s="3"/>
      <c r="G962" s="3"/>
      <c r="H962" s="3"/>
      <c r="I962" s="3"/>
    </row>
    <row r="963" spans="3:9" s="2" customFormat="1" x14ac:dyDescent="0.25">
      <c r="C963" s="3"/>
      <c r="D963" s="3"/>
      <c r="G963" s="3"/>
      <c r="H963" s="3"/>
      <c r="I963" s="3"/>
    </row>
    <row r="964" spans="3:9" s="2" customFormat="1" x14ac:dyDescent="0.25">
      <c r="C964" s="3"/>
      <c r="D964" s="3"/>
      <c r="G964" s="3"/>
      <c r="H964" s="3"/>
      <c r="I964" s="3"/>
    </row>
    <row r="965" spans="3:9" s="2" customFormat="1" x14ac:dyDescent="0.25">
      <c r="C965" s="3"/>
      <c r="D965" s="3"/>
      <c r="G965" s="3"/>
      <c r="H965" s="3"/>
      <c r="I965" s="3"/>
    </row>
    <row r="966" spans="3:9" s="2" customFormat="1" x14ac:dyDescent="0.25">
      <c r="C966" s="3"/>
      <c r="D966" s="3"/>
      <c r="G966" s="3"/>
      <c r="H966" s="3"/>
      <c r="I966" s="3"/>
    </row>
    <row r="967" spans="3:9" s="2" customFormat="1" x14ac:dyDescent="0.25">
      <c r="C967" s="3"/>
      <c r="D967" s="3"/>
      <c r="G967" s="3"/>
      <c r="H967" s="3"/>
      <c r="I967" s="3"/>
    </row>
    <row r="968" spans="3:9" s="2" customFormat="1" x14ac:dyDescent="0.25">
      <c r="C968" s="3"/>
      <c r="D968" s="3"/>
      <c r="G968" s="3"/>
      <c r="H968" s="3"/>
      <c r="I968" s="3"/>
    </row>
    <row r="969" spans="3:9" s="2" customFormat="1" x14ac:dyDescent="0.25">
      <c r="C969" s="3"/>
      <c r="D969" s="3"/>
      <c r="G969" s="3"/>
      <c r="H969" s="3"/>
      <c r="I969" s="3"/>
    </row>
    <row r="970" spans="3:9" s="2" customFormat="1" x14ac:dyDescent="0.25">
      <c r="C970" s="3"/>
      <c r="D970" s="3"/>
      <c r="G970" s="3"/>
      <c r="H970" s="3"/>
      <c r="I970" s="3"/>
    </row>
    <row r="971" spans="3:9" s="2" customFormat="1" x14ac:dyDescent="0.25">
      <c r="C971" s="3"/>
      <c r="D971" s="3"/>
      <c r="G971" s="3"/>
      <c r="H971" s="3"/>
      <c r="I971" s="3"/>
    </row>
    <row r="972" spans="3:9" s="2" customFormat="1" x14ac:dyDescent="0.25">
      <c r="C972" s="3"/>
      <c r="D972" s="3"/>
      <c r="G972" s="3"/>
      <c r="H972" s="3"/>
      <c r="I972" s="3"/>
    </row>
    <row r="973" spans="3:9" s="2" customFormat="1" x14ac:dyDescent="0.25">
      <c r="C973" s="3"/>
      <c r="D973" s="3"/>
      <c r="G973" s="3"/>
      <c r="H973" s="3"/>
      <c r="I973" s="3"/>
    </row>
    <row r="974" spans="3:9" s="2" customFormat="1" x14ac:dyDescent="0.25">
      <c r="C974" s="3"/>
      <c r="D974" s="3"/>
      <c r="G974" s="3"/>
      <c r="H974" s="3"/>
      <c r="I974" s="3"/>
    </row>
    <row r="975" spans="3:9" s="2" customFormat="1" x14ac:dyDescent="0.25">
      <c r="C975" s="3"/>
      <c r="D975" s="3"/>
      <c r="G975" s="3"/>
      <c r="H975" s="3"/>
      <c r="I975" s="3"/>
    </row>
    <row r="976" spans="3:9" s="2" customFormat="1" x14ac:dyDescent="0.25">
      <c r="C976" s="3"/>
      <c r="D976" s="3"/>
      <c r="G976" s="3"/>
      <c r="H976" s="3"/>
      <c r="I976" s="3"/>
    </row>
    <row r="977" spans="3:9" s="2" customFormat="1" x14ac:dyDescent="0.25">
      <c r="C977" s="3"/>
      <c r="D977" s="3"/>
      <c r="G977" s="3"/>
      <c r="H977" s="3"/>
      <c r="I977" s="3"/>
    </row>
    <row r="978" spans="3:9" s="2" customFormat="1" x14ac:dyDescent="0.25">
      <c r="C978" s="3"/>
      <c r="D978" s="3"/>
      <c r="G978" s="3"/>
      <c r="H978" s="3"/>
      <c r="I978" s="3"/>
    </row>
    <row r="979" spans="3:9" s="2" customFormat="1" x14ac:dyDescent="0.25">
      <c r="C979" s="3"/>
      <c r="D979" s="3"/>
      <c r="G979" s="3"/>
      <c r="H979" s="3"/>
      <c r="I979" s="3"/>
    </row>
    <row r="980" spans="3:9" s="2" customFormat="1" x14ac:dyDescent="0.25">
      <c r="C980" s="3"/>
      <c r="D980" s="3"/>
      <c r="G980" s="3"/>
      <c r="H980" s="3"/>
      <c r="I980" s="3"/>
    </row>
    <row r="981" spans="3:9" s="2" customFormat="1" x14ac:dyDescent="0.25">
      <c r="C981" s="3"/>
      <c r="D981" s="3"/>
      <c r="G981" s="3"/>
      <c r="H981" s="3"/>
      <c r="I981" s="3"/>
    </row>
    <row r="982" spans="3:9" s="2" customFormat="1" x14ac:dyDescent="0.25">
      <c r="C982" s="3"/>
      <c r="D982" s="3"/>
      <c r="G982" s="3"/>
      <c r="H982" s="3"/>
      <c r="I982" s="3"/>
    </row>
    <row r="983" spans="3:9" s="2" customFormat="1" x14ac:dyDescent="0.25">
      <c r="C983" s="3"/>
      <c r="D983" s="3"/>
      <c r="G983" s="3"/>
      <c r="H983" s="3"/>
      <c r="I983" s="3"/>
    </row>
    <row r="984" spans="3:9" s="2" customFormat="1" x14ac:dyDescent="0.25">
      <c r="C984" s="3"/>
      <c r="D984" s="3"/>
      <c r="G984" s="3"/>
      <c r="H984" s="3"/>
      <c r="I984" s="3"/>
    </row>
    <row r="985" spans="3:9" s="2" customFormat="1" x14ac:dyDescent="0.25">
      <c r="C985" s="3"/>
      <c r="D985" s="3"/>
      <c r="G985" s="3"/>
      <c r="H985" s="3"/>
      <c r="I985" s="3"/>
    </row>
    <row r="986" spans="3:9" s="2" customFormat="1" x14ac:dyDescent="0.25">
      <c r="C986" s="3"/>
      <c r="D986" s="3"/>
      <c r="G986" s="3"/>
      <c r="H986" s="3"/>
      <c r="I986" s="3"/>
    </row>
    <row r="987" spans="3:9" s="2" customFormat="1" x14ac:dyDescent="0.25">
      <c r="C987" s="3"/>
      <c r="D987" s="3"/>
      <c r="G987" s="3"/>
      <c r="H987" s="3"/>
      <c r="I987" s="3"/>
    </row>
    <row r="988" spans="3:9" s="2" customFormat="1" x14ac:dyDescent="0.25">
      <c r="C988" s="3"/>
      <c r="D988" s="3"/>
      <c r="G988" s="3"/>
      <c r="H988" s="3"/>
      <c r="I988" s="3"/>
    </row>
    <row r="989" spans="3:9" s="2" customFormat="1" x14ac:dyDescent="0.25">
      <c r="C989" s="3"/>
      <c r="D989" s="3"/>
      <c r="G989" s="3"/>
      <c r="H989" s="3"/>
      <c r="I989" s="3"/>
    </row>
    <row r="990" spans="3:9" s="2" customFormat="1" x14ac:dyDescent="0.25">
      <c r="C990" s="3"/>
      <c r="D990" s="3"/>
      <c r="G990" s="3"/>
      <c r="H990" s="3"/>
      <c r="I990" s="3"/>
    </row>
    <row r="991" spans="3:9" s="2" customFormat="1" x14ac:dyDescent="0.25">
      <c r="C991" s="3"/>
      <c r="D991" s="3"/>
      <c r="G991" s="3"/>
      <c r="H991" s="3"/>
      <c r="I991" s="3"/>
    </row>
    <row r="992" spans="3:9" s="2" customFormat="1" x14ac:dyDescent="0.25">
      <c r="C992" s="3"/>
      <c r="D992" s="3"/>
      <c r="G992" s="3"/>
      <c r="H992" s="3"/>
      <c r="I992" s="3"/>
    </row>
    <row r="993" spans="3:9" s="2" customFormat="1" x14ac:dyDescent="0.25">
      <c r="C993" s="3"/>
      <c r="D993" s="3"/>
      <c r="G993" s="3"/>
      <c r="H993" s="3"/>
      <c r="I993" s="3"/>
    </row>
    <row r="994" spans="3:9" s="2" customFormat="1" x14ac:dyDescent="0.25">
      <c r="C994" s="3"/>
      <c r="D994" s="3"/>
      <c r="G994" s="3"/>
      <c r="H994" s="3"/>
      <c r="I994" s="3"/>
    </row>
    <row r="995" spans="3:9" s="2" customFormat="1" x14ac:dyDescent="0.25">
      <c r="C995" s="3"/>
      <c r="D995" s="3"/>
      <c r="G995" s="3"/>
      <c r="H995" s="3"/>
      <c r="I995" s="3"/>
    </row>
    <row r="996" spans="3:9" s="2" customFormat="1" x14ac:dyDescent="0.25">
      <c r="C996" s="3"/>
      <c r="D996" s="3"/>
      <c r="G996" s="3"/>
      <c r="H996" s="3"/>
      <c r="I996" s="3"/>
    </row>
    <row r="997" spans="3:9" s="2" customFormat="1" x14ac:dyDescent="0.25">
      <c r="C997" s="3"/>
      <c r="D997" s="3"/>
      <c r="G997" s="3"/>
      <c r="H997" s="3"/>
      <c r="I997" s="3"/>
    </row>
    <row r="998" spans="3:9" s="2" customFormat="1" x14ac:dyDescent="0.25">
      <c r="C998" s="3"/>
      <c r="D998" s="3"/>
      <c r="G998" s="3"/>
      <c r="H998" s="3"/>
      <c r="I998" s="3"/>
    </row>
    <row r="999" spans="3:9" s="2" customFormat="1" x14ac:dyDescent="0.25">
      <c r="C999" s="3"/>
      <c r="D999" s="3"/>
      <c r="G999" s="3"/>
      <c r="H999" s="3"/>
      <c r="I999" s="3"/>
    </row>
    <row r="1000" spans="3:9" s="2" customFormat="1" x14ac:dyDescent="0.25">
      <c r="C1000" s="3"/>
      <c r="D1000" s="3"/>
      <c r="G1000" s="3"/>
      <c r="H1000" s="3"/>
      <c r="I1000" s="3"/>
    </row>
    <row r="1001" spans="3:9" s="2" customFormat="1" x14ac:dyDescent="0.25">
      <c r="C1001" s="3"/>
      <c r="D1001" s="3"/>
      <c r="G1001" s="3"/>
      <c r="H1001" s="3"/>
      <c r="I1001" s="3"/>
    </row>
    <row r="1002" spans="3:9" s="2" customFormat="1" x14ac:dyDescent="0.25">
      <c r="C1002" s="3"/>
      <c r="D1002" s="3"/>
      <c r="G1002" s="3"/>
      <c r="H1002" s="3"/>
      <c r="I1002" s="3"/>
    </row>
    <row r="1003" spans="3:9" s="2" customFormat="1" x14ac:dyDescent="0.25">
      <c r="C1003" s="3"/>
      <c r="D1003" s="3"/>
      <c r="G1003" s="3"/>
      <c r="H1003" s="3"/>
      <c r="I1003" s="3"/>
    </row>
    <row r="1004" spans="3:9" s="2" customFormat="1" x14ac:dyDescent="0.25">
      <c r="C1004" s="3"/>
      <c r="D1004" s="3"/>
      <c r="G1004" s="3"/>
      <c r="H1004" s="3"/>
      <c r="I1004" s="3"/>
    </row>
    <row r="1005" spans="3:9" s="2" customFormat="1" x14ac:dyDescent="0.25">
      <c r="C1005" s="3"/>
      <c r="D1005" s="3"/>
      <c r="G1005" s="3"/>
      <c r="H1005" s="3"/>
      <c r="I1005" s="3"/>
    </row>
    <row r="1006" spans="3:9" s="2" customFormat="1" x14ac:dyDescent="0.25">
      <c r="C1006" s="3"/>
      <c r="D1006" s="3"/>
      <c r="G1006" s="3"/>
      <c r="H1006" s="3"/>
      <c r="I1006" s="3"/>
    </row>
    <row r="1007" spans="3:9" s="2" customFormat="1" x14ac:dyDescent="0.25">
      <c r="C1007" s="3"/>
      <c r="D1007" s="3"/>
      <c r="G1007" s="3"/>
      <c r="H1007" s="3"/>
      <c r="I1007" s="3"/>
    </row>
    <row r="1008" spans="3:9" s="2" customFormat="1" x14ac:dyDescent="0.25">
      <c r="C1008" s="3"/>
      <c r="D1008" s="3"/>
      <c r="G1008" s="3"/>
      <c r="H1008" s="3"/>
      <c r="I1008" s="3"/>
    </row>
    <row r="1009" spans="3:9" s="2" customFormat="1" x14ac:dyDescent="0.25">
      <c r="C1009" s="3"/>
      <c r="D1009" s="3"/>
      <c r="G1009" s="3"/>
      <c r="H1009" s="3"/>
      <c r="I1009" s="3"/>
    </row>
    <row r="1010" spans="3:9" s="2" customFormat="1" x14ac:dyDescent="0.25">
      <c r="C1010" s="3"/>
      <c r="D1010" s="3"/>
      <c r="G1010" s="3"/>
      <c r="H1010" s="3"/>
      <c r="I1010" s="3"/>
    </row>
    <row r="1011" spans="3:9" s="2" customFormat="1" x14ac:dyDescent="0.25">
      <c r="C1011" s="3"/>
      <c r="D1011" s="3"/>
      <c r="G1011" s="3"/>
      <c r="H1011" s="3"/>
      <c r="I1011" s="3"/>
    </row>
    <row r="1012" spans="3:9" s="2" customFormat="1" x14ac:dyDescent="0.25">
      <c r="C1012" s="3"/>
      <c r="D1012" s="3"/>
      <c r="G1012" s="3"/>
      <c r="H1012" s="3"/>
      <c r="I1012" s="3"/>
    </row>
    <row r="1013" spans="3:9" s="2" customFormat="1" x14ac:dyDescent="0.25">
      <c r="C1013" s="3"/>
      <c r="D1013" s="3"/>
      <c r="G1013" s="3"/>
      <c r="H1013" s="3"/>
      <c r="I1013" s="3"/>
    </row>
    <row r="1014" spans="3:9" s="2" customFormat="1" x14ac:dyDescent="0.25">
      <c r="C1014" s="3"/>
      <c r="D1014" s="3"/>
      <c r="G1014" s="3"/>
      <c r="H1014" s="3"/>
      <c r="I1014" s="3"/>
    </row>
    <row r="1015" spans="3:9" s="2" customFormat="1" x14ac:dyDescent="0.25">
      <c r="C1015" s="3"/>
      <c r="D1015" s="3"/>
      <c r="G1015" s="3"/>
      <c r="H1015" s="3"/>
      <c r="I1015" s="3"/>
    </row>
    <row r="1016" spans="3:9" s="2" customFormat="1" x14ac:dyDescent="0.25">
      <c r="C1016" s="3"/>
      <c r="D1016" s="3"/>
      <c r="G1016" s="3"/>
      <c r="H1016" s="3"/>
      <c r="I1016" s="3"/>
    </row>
    <row r="1017" spans="3:9" s="2" customFormat="1" x14ac:dyDescent="0.25">
      <c r="C1017" s="3"/>
      <c r="D1017" s="3"/>
      <c r="G1017" s="3"/>
      <c r="H1017" s="3"/>
      <c r="I1017" s="3"/>
    </row>
  </sheetData>
  <sheetProtection sheet="1" objects="1" scenarios="1"/>
  <mergeCells count="4">
    <mergeCell ref="B2:C2"/>
    <mergeCell ref="B13:C13"/>
    <mergeCell ref="B14:C14"/>
    <mergeCell ref="B15:C15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zoomScaleNormal="100" workbookViewId="0">
      <selection activeCell="K19" sqref="K19"/>
    </sheetView>
  </sheetViews>
  <sheetFormatPr baseColWidth="10" defaultColWidth="11.42578125" defaultRowHeight="12.75" x14ac:dyDescent="0.2"/>
  <cols>
    <col min="1" max="1" width="11.42578125" style="33"/>
    <col min="2" max="16384" width="11.42578125" style="34"/>
  </cols>
  <sheetData>
    <row r="6" spans="1:16" s="32" customFormat="1" x14ac:dyDescent="0.2">
      <c r="A6" s="30" t="s">
        <v>1</v>
      </c>
      <c r="B6" s="31" t="s">
        <v>2</v>
      </c>
      <c r="D6" s="32" t="s">
        <v>2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</row>
    <row r="7" spans="1:16" x14ac:dyDescent="0.2">
      <c r="D7" s="32"/>
    </row>
    <row r="8" spans="1:16" x14ac:dyDescent="0.2">
      <c r="A8" s="35">
        <v>1</v>
      </c>
      <c r="B8" s="34">
        <v>7</v>
      </c>
      <c r="D8" s="32" t="s">
        <v>18</v>
      </c>
    </row>
    <row r="9" spans="1:16" ht="15" x14ac:dyDescent="0.25">
      <c r="A9" s="35">
        <v>2</v>
      </c>
      <c r="B9" s="34">
        <v>11</v>
      </c>
      <c r="D9" s="32">
        <v>1</v>
      </c>
      <c r="E9" s="39" t="s">
        <v>24</v>
      </c>
      <c r="F9" s="39" t="s">
        <v>46</v>
      </c>
      <c r="G9" s="39" t="s">
        <v>68</v>
      </c>
      <c r="H9" s="39" t="s">
        <v>90</v>
      </c>
      <c r="I9" s="39" t="s">
        <v>110</v>
      </c>
      <c r="J9" s="39" t="s">
        <v>132</v>
      </c>
      <c r="K9" s="39" t="s">
        <v>153</v>
      </c>
      <c r="L9" s="39" t="s">
        <v>174</v>
      </c>
      <c r="M9" s="39" t="s">
        <v>196</v>
      </c>
      <c r="N9" s="39" t="s">
        <v>47</v>
      </c>
      <c r="O9" s="39" t="s">
        <v>69</v>
      </c>
      <c r="P9" s="39" t="s">
        <v>91</v>
      </c>
    </row>
    <row r="10" spans="1:16" ht="15" x14ac:dyDescent="0.25">
      <c r="A10" s="35">
        <v>3</v>
      </c>
      <c r="B10" s="34">
        <v>11</v>
      </c>
      <c r="D10" s="32">
        <v>51</v>
      </c>
      <c r="E10" s="39" t="s">
        <v>25</v>
      </c>
      <c r="F10" s="39" t="s">
        <v>47</v>
      </c>
      <c r="G10" s="39" t="s">
        <v>69</v>
      </c>
      <c r="H10" s="39" t="s">
        <v>91</v>
      </c>
      <c r="I10" s="39" t="s">
        <v>111</v>
      </c>
      <c r="J10" s="39" t="s">
        <v>133</v>
      </c>
      <c r="K10" s="39" t="s">
        <v>48</v>
      </c>
      <c r="L10" s="39" t="s">
        <v>175</v>
      </c>
      <c r="M10" s="39" t="s">
        <v>197</v>
      </c>
      <c r="N10" s="39" t="s">
        <v>217</v>
      </c>
      <c r="O10" s="39" t="s">
        <v>233</v>
      </c>
      <c r="P10" s="39" t="s">
        <v>253</v>
      </c>
    </row>
    <row r="11" spans="1:16" ht="15" x14ac:dyDescent="0.25">
      <c r="A11" s="35">
        <v>4</v>
      </c>
      <c r="B11" s="34">
        <v>7</v>
      </c>
      <c r="D11" s="32">
        <v>101</v>
      </c>
      <c r="E11" s="39" t="s">
        <v>26</v>
      </c>
      <c r="F11" s="39" t="s">
        <v>48</v>
      </c>
      <c r="G11" s="39" t="s">
        <v>70</v>
      </c>
      <c r="H11" s="39" t="s">
        <v>92</v>
      </c>
      <c r="I11" s="39" t="s">
        <v>112</v>
      </c>
      <c r="J11" s="39" t="s">
        <v>134</v>
      </c>
      <c r="K11" s="39" t="s">
        <v>154</v>
      </c>
      <c r="L11" s="39" t="s">
        <v>176</v>
      </c>
      <c r="M11" s="39" t="s">
        <v>198</v>
      </c>
      <c r="N11" s="39" t="s">
        <v>218</v>
      </c>
      <c r="O11" s="39" t="s">
        <v>234</v>
      </c>
      <c r="P11" s="39" t="s">
        <v>254</v>
      </c>
    </row>
    <row r="12" spans="1:16" ht="15" x14ac:dyDescent="0.25">
      <c r="A12" s="35">
        <v>5</v>
      </c>
      <c r="B12" s="34">
        <v>7</v>
      </c>
      <c r="D12" s="32">
        <v>201</v>
      </c>
      <c r="E12" s="39" t="s">
        <v>27</v>
      </c>
      <c r="F12" s="39" t="s">
        <v>49</v>
      </c>
      <c r="G12" s="39" t="s">
        <v>71</v>
      </c>
      <c r="H12" s="39" t="s">
        <v>93</v>
      </c>
      <c r="I12" s="39" t="s">
        <v>113</v>
      </c>
      <c r="J12" s="39" t="s">
        <v>135</v>
      </c>
      <c r="K12" s="39" t="s">
        <v>155</v>
      </c>
      <c r="L12" s="39" t="s">
        <v>177</v>
      </c>
      <c r="M12" s="39" t="s">
        <v>199</v>
      </c>
      <c r="N12" s="39" t="s">
        <v>219</v>
      </c>
      <c r="O12" s="39" t="s">
        <v>235</v>
      </c>
      <c r="P12" s="39" t="s">
        <v>255</v>
      </c>
    </row>
    <row r="13" spans="1:16" ht="15" x14ac:dyDescent="0.25">
      <c r="A13" s="35">
        <v>6</v>
      </c>
      <c r="B13" s="34">
        <v>7</v>
      </c>
      <c r="D13" s="32">
        <v>301</v>
      </c>
      <c r="E13" s="39" t="s">
        <v>28</v>
      </c>
      <c r="F13" s="39" t="s">
        <v>50</v>
      </c>
      <c r="G13" s="39" t="s">
        <v>72</v>
      </c>
      <c r="H13" s="39" t="s">
        <v>51</v>
      </c>
      <c r="I13" s="39" t="s">
        <v>114</v>
      </c>
      <c r="J13" s="39" t="s">
        <v>136</v>
      </c>
      <c r="K13" s="39" t="s">
        <v>156</v>
      </c>
      <c r="L13" s="39" t="s">
        <v>178</v>
      </c>
      <c r="M13" s="39" t="s">
        <v>200</v>
      </c>
      <c r="N13" s="39" t="s">
        <v>220</v>
      </c>
      <c r="O13" s="39" t="s">
        <v>236</v>
      </c>
      <c r="P13" s="39" t="s">
        <v>256</v>
      </c>
    </row>
    <row r="14" spans="1:16" ht="15" x14ac:dyDescent="0.25">
      <c r="A14" s="35">
        <v>7</v>
      </c>
      <c r="B14" s="34">
        <v>6</v>
      </c>
      <c r="D14" s="32">
        <v>401</v>
      </c>
      <c r="E14" s="39" t="s">
        <v>29</v>
      </c>
      <c r="F14" s="39" t="s">
        <v>51</v>
      </c>
      <c r="G14" s="39" t="s">
        <v>73</v>
      </c>
      <c r="H14" s="39" t="s">
        <v>94</v>
      </c>
      <c r="I14" s="39" t="s">
        <v>115</v>
      </c>
      <c r="J14" s="39" t="s">
        <v>137</v>
      </c>
      <c r="K14" s="39" t="s">
        <v>157</v>
      </c>
      <c r="L14" s="39" t="s">
        <v>179</v>
      </c>
      <c r="M14" s="39" t="s">
        <v>201</v>
      </c>
      <c r="N14" s="39" t="s">
        <v>116</v>
      </c>
      <c r="O14" s="39" t="s">
        <v>237</v>
      </c>
      <c r="P14" s="39" t="s">
        <v>257</v>
      </c>
    </row>
    <row r="15" spans="1:16" ht="15" x14ac:dyDescent="0.25">
      <c r="A15" s="35">
        <v>8</v>
      </c>
      <c r="B15" s="34">
        <v>6</v>
      </c>
      <c r="D15" s="32">
        <v>501</v>
      </c>
      <c r="E15" s="39" t="s">
        <v>30</v>
      </c>
      <c r="F15" s="39" t="s">
        <v>52</v>
      </c>
      <c r="G15" s="39" t="s">
        <v>74</v>
      </c>
      <c r="H15" s="39" t="s">
        <v>95</v>
      </c>
      <c r="I15" s="39" t="s">
        <v>116</v>
      </c>
      <c r="J15" s="39" t="s">
        <v>138</v>
      </c>
      <c r="K15" s="39" t="s">
        <v>158</v>
      </c>
      <c r="L15" s="39" t="s">
        <v>180</v>
      </c>
      <c r="M15" s="39" t="s">
        <v>202</v>
      </c>
      <c r="N15" s="39" t="s">
        <v>139</v>
      </c>
      <c r="O15" s="39" t="s">
        <v>238</v>
      </c>
      <c r="P15" s="39" t="s">
        <v>58</v>
      </c>
    </row>
    <row r="16" spans="1:16" ht="15" x14ac:dyDescent="0.25">
      <c r="A16" s="35">
        <v>9</v>
      </c>
      <c r="B16" s="34">
        <v>6</v>
      </c>
      <c r="D16" s="32">
        <v>601</v>
      </c>
      <c r="E16" s="39" t="s">
        <v>31</v>
      </c>
      <c r="F16" s="39" t="s">
        <v>53</v>
      </c>
      <c r="G16" s="39" t="s">
        <v>75</v>
      </c>
      <c r="H16" s="39" t="s">
        <v>96</v>
      </c>
      <c r="I16" s="39" t="s">
        <v>117</v>
      </c>
      <c r="J16" s="39" t="s">
        <v>139</v>
      </c>
      <c r="K16" s="39" t="s">
        <v>159</v>
      </c>
      <c r="L16" s="39" t="s">
        <v>181</v>
      </c>
      <c r="M16" s="39" t="s">
        <v>203</v>
      </c>
      <c r="N16" s="39" t="s">
        <v>221</v>
      </c>
      <c r="O16" s="39" t="s">
        <v>239</v>
      </c>
      <c r="P16" s="39" t="s">
        <v>160</v>
      </c>
    </row>
    <row r="17" spans="1:16" ht="15" x14ac:dyDescent="0.25">
      <c r="A17" s="35" t="s">
        <v>19</v>
      </c>
      <c r="B17" s="34">
        <v>8</v>
      </c>
      <c r="D17" s="32">
        <v>701</v>
      </c>
      <c r="E17" s="39" t="s">
        <v>32</v>
      </c>
      <c r="F17" s="39" t="s">
        <v>54</v>
      </c>
      <c r="G17" s="39" t="s">
        <v>76</v>
      </c>
      <c r="H17" s="39" t="s">
        <v>97</v>
      </c>
      <c r="I17" s="39" t="s">
        <v>118</v>
      </c>
      <c r="J17" s="39" t="s">
        <v>140</v>
      </c>
      <c r="K17" s="39" t="s">
        <v>160</v>
      </c>
      <c r="L17" s="39" t="s">
        <v>182</v>
      </c>
      <c r="M17" s="39" t="s">
        <v>204</v>
      </c>
      <c r="N17" s="39" t="s">
        <v>222</v>
      </c>
      <c r="O17" s="39" t="s">
        <v>240</v>
      </c>
      <c r="P17" s="39" t="s">
        <v>258</v>
      </c>
    </row>
    <row r="18" spans="1:16" ht="15" x14ac:dyDescent="0.25">
      <c r="A18" s="35" t="s">
        <v>20</v>
      </c>
      <c r="B18" s="34">
        <v>8</v>
      </c>
      <c r="D18" s="32">
        <v>801</v>
      </c>
      <c r="E18" s="39" t="s">
        <v>33</v>
      </c>
      <c r="F18" s="39" t="s">
        <v>55</v>
      </c>
      <c r="G18" s="39" t="s">
        <v>77</v>
      </c>
      <c r="H18" s="39" t="s">
        <v>98</v>
      </c>
      <c r="I18" s="39" t="s">
        <v>119</v>
      </c>
      <c r="J18" s="39" t="s">
        <v>141</v>
      </c>
      <c r="K18" s="39" t="s">
        <v>161</v>
      </c>
      <c r="L18" s="39" t="s">
        <v>183</v>
      </c>
      <c r="M18" s="39" t="s">
        <v>205</v>
      </c>
      <c r="N18" s="39" t="s">
        <v>122</v>
      </c>
      <c r="O18" s="39" t="s">
        <v>241</v>
      </c>
      <c r="P18" s="39" t="s">
        <v>259</v>
      </c>
    </row>
    <row r="19" spans="1:16" ht="15" x14ac:dyDescent="0.25">
      <c r="A19" s="35" t="s">
        <v>21</v>
      </c>
      <c r="B19" s="34">
        <v>8</v>
      </c>
      <c r="D19" s="32">
        <v>901</v>
      </c>
      <c r="E19" s="39" t="s">
        <v>34</v>
      </c>
      <c r="F19" s="39" t="s">
        <v>56</v>
      </c>
      <c r="G19" s="39" t="s">
        <v>78</v>
      </c>
      <c r="H19" s="39" t="s">
        <v>41</v>
      </c>
      <c r="I19" s="39" t="s">
        <v>120</v>
      </c>
      <c r="J19" s="39" t="s">
        <v>142</v>
      </c>
      <c r="K19" s="39" t="s">
        <v>162</v>
      </c>
      <c r="L19" s="39" t="s">
        <v>184</v>
      </c>
      <c r="M19" s="39" t="s">
        <v>206</v>
      </c>
      <c r="N19" s="39" t="s">
        <v>223</v>
      </c>
      <c r="O19" s="39" t="s">
        <v>242</v>
      </c>
      <c r="P19" s="39" t="s">
        <v>260</v>
      </c>
    </row>
    <row r="20" spans="1:16" ht="15" x14ac:dyDescent="0.25">
      <c r="A20" s="35" t="s">
        <v>22</v>
      </c>
      <c r="B20" s="34">
        <v>8</v>
      </c>
      <c r="D20" s="32">
        <v>1001</v>
      </c>
      <c r="E20" s="39" t="s">
        <v>35</v>
      </c>
      <c r="F20" s="39" t="s">
        <v>57</v>
      </c>
      <c r="G20" s="39" t="s">
        <v>79</v>
      </c>
      <c r="H20" s="39" t="s">
        <v>99</v>
      </c>
      <c r="I20" s="39" t="s">
        <v>121</v>
      </c>
      <c r="J20" s="39" t="s">
        <v>143</v>
      </c>
      <c r="K20" s="39" t="s">
        <v>163</v>
      </c>
      <c r="L20" s="39" t="s">
        <v>185</v>
      </c>
      <c r="M20" s="39" t="s">
        <v>207</v>
      </c>
      <c r="N20" s="39" t="s">
        <v>146</v>
      </c>
      <c r="O20" s="39" t="s">
        <v>243</v>
      </c>
      <c r="P20" s="39" t="s">
        <v>261</v>
      </c>
    </row>
    <row r="21" spans="1:16" ht="15" x14ac:dyDescent="0.25">
      <c r="A21" s="35" t="s">
        <v>23</v>
      </c>
      <c r="B21" s="34">
        <v>8</v>
      </c>
      <c r="D21" s="32">
        <v>1101</v>
      </c>
      <c r="E21" s="39" t="s">
        <v>36</v>
      </c>
      <c r="F21" s="39" t="s">
        <v>58</v>
      </c>
      <c r="G21" s="39" t="s">
        <v>80</v>
      </c>
      <c r="H21" s="39" t="s">
        <v>100</v>
      </c>
      <c r="I21" s="39" t="s">
        <v>122</v>
      </c>
      <c r="J21" s="39" t="s">
        <v>144</v>
      </c>
      <c r="K21" s="39" t="s">
        <v>164</v>
      </c>
      <c r="L21" s="39" t="s">
        <v>186</v>
      </c>
      <c r="M21" s="39" t="s">
        <v>208</v>
      </c>
      <c r="N21" s="39" t="s">
        <v>224</v>
      </c>
      <c r="O21" s="39" t="s">
        <v>244</v>
      </c>
      <c r="P21" s="39" t="s">
        <v>262</v>
      </c>
    </row>
    <row r="22" spans="1:16" ht="15" x14ac:dyDescent="0.25">
      <c r="A22" s="35">
        <v>15</v>
      </c>
      <c r="B22" s="34">
        <v>11</v>
      </c>
      <c r="D22" s="32">
        <v>1201</v>
      </c>
      <c r="E22" s="39" t="s">
        <v>37</v>
      </c>
      <c r="F22" s="39" t="s">
        <v>59</v>
      </c>
      <c r="G22" s="39" t="s">
        <v>81</v>
      </c>
      <c r="H22" s="39" t="s">
        <v>101</v>
      </c>
      <c r="I22" s="39" t="s">
        <v>123</v>
      </c>
      <c r="J22" s="39" t="s">
        <v>105</v>
      </c>
      <c r="K22" s="39" t="s">
        <v>165</v>
      </c>
      <c r="L22" s="39" t="s">
        <v>187</v>
      </c>
      <c r="M22" s="39" t="s">
        <v>209</v>
      </c>
      <c r="N22" s="39" t="s">
        <v>225</v>
      </c>
      <c r="O22" s="39" t="s">
        <v>188</v>
      </c>
      <c r="P22" s="39" t="s">
        <v>263</v>
      </c>
    </row>
    <row r="23" spans="1:16" ht="15" x14ac:dyDescent="0.25">
      <c r="A23" s="35">
        <v>16</v>
      </c>
      <c r="B23" s="34">
        <v>11</v>
      </c>
      <c r="D23" s="32">
        <v>1301</v>
      </c>
      <c r="E23" s="39" t="s">
        <v>38</v>
      </c>
      <c r="F23" s="39" t="s">
        <v>60</v>
      </c>
      <c r="G23" s="39" t="s">
        <v>82</v>
      </c>
      <c r="H23" s="39" t="s">
        <v>102</v>
      </c>
      <c r="I23" s="39" t="s">
        <v>124</v>
      </c>
      <c r="J23" s="39" t="s">
        <v>145</v>
      </c>
      <c r="K23" s="39" t="s">
        <v>166</v>
      </c>
      <c r="L23" s="39" t="s">
        <v>188</v>
      </c>
      <c r="M23" s="39" t="s">
        <v>210</v>
      </c>
      <c r="N23" s="39" t="s">
        <v>129</v>
      </c>
      <c r="O23" s="39" t="s">
        <v>245</v>
      </c>
      <c r="P23" s="39" t="s">
        <v>264</v>
      </c>
    </row>
    <row r="24" spans="1:16" ht="15" x14ac:dyDescent="0.25">
      <c r="A24" s="35">
        <v>17</v>
      </c>
      <c r="B24" s="34">
        <v>12</v>
      </c>
      <c r="D24" s="32">
        <v>1401</v>
      </c>
      <c r="E24" s="39" t="s">
        <v>39</v>
      </c>
      <c r="F24" s="39" t="s">
        <v>61</v>
      </c>
      <c r="G24" s="39" t="s">
        <v>83</v>
      </c>
      <c r="H24" s="39" t="s">
        <v>103</v>
      </c>
      <c r="I24" s="39" t="s">
        <v>125</v>
      </c>
      <c r="J24" s="39" t="s">
        <v>146</v>
      </c>
      <c r="K24" s="39" t="s">
        <v>167</v>
      </c>
      <c r="L24" s="39" t="s">
        <v>189</v>
      </c>
      <c r="M24" s="39" t="s">
        <v>211</v>
      </c>
      <c r="N24" s="39" t="s">
        <v>226</v>
      </c>
      <c r="O24" s="39" t="s">
        <v>246</v>
      </c>
      <c r="P24" s="39" t="s">
        <v>265</v>
      </c>
    </row>
    <row r="25" spans="1:16" ht="15" x14ac:dyDescent="0.25">
      <c r="A25" s="35">
        <v>18</v>
      </c>
      <c r="B25" s="34">
        <v>12</v>
      </c>
      <c r="D25" s="32">
        <v>1501</v>
      </c>
      <c r="E25" s="39" t="s">
        <v>40</v>
      </c>
      <c r="F25" s="39" t="s">
        <v>62</v>
      </c>
      <c r="G25" s="39" t="s">
        <v>84</v>
      </c>
      <c r="H25" s="39" t="s">
        <v>104</v>
      </c>
      <c r="I25" s="39" t="s">
        <v>126</v>
      </c>
      <c r="J25" s="39" t="s">
        <v>147</v>
      </c>
      <c r="K25" s="39" t="s">
        <v>168</v>
      </c>
      <c r="L25" s="39" t="s">
        <v>190</v>
      </c>
      <c r="M25" s="39" t="s">
        <v>212</v>
      </c>
      <c r="N25" s="39" t="s">
        <v>227</v>
      </c>
      <c r="O25" s="39" t="s">
        <v>247</v>
      </c>
      <c r="P25" s="39" t="s">
        <v>266</v>
      </c>
    </row>
    <row r="26" spans="1:16" ht="15" x14ac:dyDescent="0.25">
      <c r="A26" s="35">
        <v>19</v>
      </c>
      <c r="B26" s="34">
        <v>10</v>
      </c>
      <c r="D26" s="32">
        <v>1601</v>
      </c>
      <c r="E26" s="39" t="s">
        <v>41</v>
      </c>
      <c r="F26" s="39" t="s">
        <v>63</v>
      </c>
      <c r="G26" s="39" t="s">
        <v>85</v>
      </c>
      <c r="H26" s="39" t="s">
        <v>105</v>
      </c>
      <c r="I26" s="39" t="s">
        <v>127</v>
      </c>
      <c r="J26" s="39" t="s">
        <v>148</v>
      </c>
      <c r="K26" s="39" t="s">
        <v>169</v>
      </c>
      <c r="L26" s="39" t="s">
        <v>191</v>
      </c>
      <c r="M26" s="39" t="s">
        <v>152</v>
      </c>
      <c r="N26" s="39" t="s">
        <v>228</v>
      </c>
      <c r="O26" s="39" t="s">
        <v>248</v>
      </c>
      <c r="P26" s="39" t="s">
        <v>267</v>
      </c>
    </row>
    <row r="27" spans="1:16" ht="15" x14ac:dyDescent="0.25">
      <c r="A27" s="35">
        <v>20</v>
      </c>
      <c r="B27" s="34">
        <v>9</v>
      </c>
      <c r="D27" s="32">
        <v>1701</v>
      </c>
      <c r="E27" s="39" t="s">
        <v>42</v>
      </c>
      <c r="F27" s="39" t="s">
        <v>64</v>
      </c>
      <c r="G27" s="39" t="s">
        <v>86</v>
      </c>
      <c r="H27" s="39" t="s">
        <v>106</v>
      </c>
      <c r="I27" s="39" t="s">
        <v>128</v>
      </c>
      <c r="J27" s="39" t="s">
        <v>149</v>
      </c>
      <c r="K27" s="39" t="s">
        <v>170</v>
      </c>
      <c r="L27" s="39" t="s">
        <v>192</v>
      </c>
      <c r="M27" s="39" t="s">
        <v>213</v>
      </c>
      <c r="N27" s="39" t="s">
        <v>229</v>
      </c>
      <c r="O27" s="39" t="s">
        <v>249</v>
      </c>
      <c r="P27" s="39" t="s">
        <v>193</v>
      </c>
    </row>
    <row r="28" spans="1:16" ht="15" x14ac:dyDescent="0.25">
      <c r="A28" s="35">
        <v>21</v>
      </c>
      <c r="B28" s="34">
        <v>9</v>
      </c>
      <c r="D28" s="32">
        <v>1801</v>
      </c>
      <c r="E28" s="39" t="s">
        <v>43</v>
      </c>
      <c r="F28" s="39" t="s">
        <v>65</v>
      </c>
      <c r="G28" s="39" t="s">
        <v>87</v>
      </c>
      <c r="H28" s="39" t="s">
        <v>107</v>
      </c>
      <c r="I28" s="39" t="s">
        <v>129</v>
      </c>
      <c r="J28" s="39" t="s">
        <v>150</v>
      </c>
      <c r="K28" s="39" t="s">
        <v>171</v>
      </c>
      <c r="L28" s="39" t="s">
        <v>193</v>
      </c>
      <c r="M28" s="39" t="s">
        <v>214</v>
      </c>
      <c r="N28" s="39" t="s">
        <v>230</v>
      </c>
      <c r="O28" s="39" t="s">
        <v>250</v>
      </c>
      <c r="P28" s="39" t="s">
        <v>268</v>
      </c>
    </row>
    <row r="29" spans="1:16" ht="15" x14ac:dyDescent="0.25">
      <c r="A29" s="35">
        <v>22</v>
      </c>
      <c r="B29" s="34">
        <v>9</v>
      </c>
      <c r="D29" s="32">
        <v>1901</v>
      </c>
      <c r="E29" s="39" t="s">
        <v>44</v>
      </c>
      <c r="F29" s="39" t="s">
        <v>66</v>
      </c>
      <c r="G29" s="39" t="s">
        <v>88</v>
      </c>
      <c r="H29" s="39" t="s">
        <v>108</v>
      </c>
      <c r="I29" s="39" t="s">
        <v>130</v>
      </c>
      <c r="J29" s="39" t="s">
        <v>151</v>
      </c>
      <c r="K29" s="39" t="s">
        <v>172</v>
      </c>
      <c r="L29" s="39" t="s">
        <v>194</v>
      </c>
      <c r="M29" s="39" t="s">
        <v>215</v>
      </c>
      <c r="N29" s="39" t="s">
        <v>231</v>
      </c>
      <c r="O29" s="39" t="s">
        <v>251</v>
      </c>
      <c r="P29" s="39" t="s">
        <v>269</v>
      </c>
    </row>
    <row r="30" spans="1:16" ht="15" x14ac:dyDescent="0.25">
      <c r="A30" s="35">
        <v>23</v>
      </c>
      <c r="B30" s="34">
        <v>10</v>
      </c>
      <c r="D30" s="32">
        <v>2001</v>
      </c>
      <c r="E30" s="39" t="s">
        <v>45</v>
      </c>
      <c r="F30" s="39" t="s">
        <v>67</v>
      </c>
      <c r="G30" s="39" t="s">
        <v>89</v>
      </c>
      <c r="H30" s="39" t="s">
        <v>109</v>
      </c>
      <c r="I30" s="39" t="s">
        <v>131</v>
      </c>
      <c r="J30" s="39" t="s">
        <v>152</v>
      </c>
      <c r="K30" s="39" t="s">
        <v>173</v>
      </c>
      <c r="L30" s="39" t="s">
        <v>195</v>
      </c>
      <c r="M30" s="39" t="s">
        <v>216</v>
      </c>
      <c r="N30" s="39" t="s">
        <v>232</v>
      </c>
      <c r="O30" s="39" t="s">
        <v>252</v>
      </c>
      <c r="P30" s="39" t="s">
        <v>270</v>
      </c>
    </row>
    <row r="31" spans="1:16" x14ac:dyDescent="0.2">
      <c r="A31" s="35">
        <v>24</v>
      </c>
      <c r="B31" s="34">
        <v>11</v>
      </c>
    </row>
    <row r="32" spans="1:16" x14ac:dyDescent="0.2">
      <c r="A32" s="35">
        <v>25</v>
      </c>
      <c r="B32" s="34">
        <v>11</v>
      </c>
    </row>
    <row r="33" spans="1:2" x14ac:dyDescent="0.2">
      <c r="A33" s="35">
        <v>26</v>
      </c>
      <c r="B33" s="34">
        <v>10</v>
      </c>
    </row>
    <row r="34" spans="1:2" x14ac:dyDescent="0.2">
      <c r="A34" s="35">
        <v>27</v>
      </c>
      <c r="B34" s="34">
        <v>9</v>
      </c>
    </row>
    <row r="35" spans="1:2" x14ac:dyDescent="0.2">
      <c r="A35" s="35">
        <v>28</v>
      </c>
      <c r="B35" s="34">
        <v>9</v>
      </c>
    </row>
    <row r="36" spans="1:2" x14ac:dyDescent="0.2">
      <c r="A36" s="35">
        <v>29</v>
      </c>
      <c r="B36" s="34">
        <v>9</v>
      </c>
    </row>
    <row r="37" spans="1:2" x14ac:dyDescent="0.2">
      <c r="A37" s="35">
        <v>30</v>
      </c>
      <c r="B37" s="34">
        <v>8</v>
      </c>
    </row>
    <row r="38" spans="1:2" x14ac:dyDescent="0.2">
      <c r="A38" s="35">
        <v>31</v>
      </c>
      <c r="B38" s="34">
        <v>8</v>
      </c>
    </row>
    <row r="39" spans="1:2" x14ac:dyDescent="0.2">
      <c r="A39" s="35">
        <v>32</v>
      </c>
      <c r="B39" s="34">
        <v>7</v>
      </c>
    </row>
    <row r="40" spans="1:2" x14ac:dyDescent="0.2">
      <c r="A40" s="35">
        <v>33</v>
      </c>
      <c r="B40" s="34">
        <v>7</v>
      </c>
    </row>
    <row r="41" spans="1:2" x14ac:dyDescent="0.2">
      <c r="A41" s="35">
        <v>34</v>
      </c>
      <c r="B41" s="34">
        <v>7</v>
      </c>
    </row>
    <row r="42" spans="1:2" x14ac:dyDescent="0.2">
      <c r="A42" s="35">
        <v>35</v>
      </c>
      <c r="B42" s="34">
        <v>7</v>
      </c>
    </row>
    <row r="43" spans="1:2" x14ac:dyDescent="0.2">
      <c r="A43" s="35">
        <v>36</v>
      </c>
      <c r="B43" s="34">
        <v>7</v>
      </c>
    </row>
    <row r="44" spans="1:2" x14ac:dyDescent="0.2">
      <c r="A44" s="35">
        <v>37</v>
      </c>
      <c r="B44" s="34">
        <v>7</v>
      </c>
    </row>
    <row r="45" spans="1:2" x14ac:dyDescent="0.2">
      <c r="A45" s="35">
        <v>38</v>
      </c>
      <c r="B45" s="34">
        <v>8</v>
      </c>
    </row>
    <row r="46" spans="1:2" x14ac:dyDescent="0.2">
      <c r="A46" s="35">
        <v>39</v>
      </c>
      <c r="B46" s="34">
        <v>8</v>
      </c>
    </row>
    <row r="47" spans="1:2" x14ac:dyDescent="0.2">
      <c r="A47" s="35">
        <v>40</v>
      </c>
      <c r="B47" s="34">
        <v>7</v>
      </c>
    </row>
    <row r="48" spans="1:2" x14ac:dyDescent="0.2">
      <c r="A48" s="35">
        <v>41</v>
      </c>
      <c r="B48" s="34">
        <v>7</v>
      </c>
    </row>
    <row r="49" spans="1:2" x14ac:dyDescent="0.2">
      <c r="A49" s="35">
        <v>42</v>
      </c>
      <c r="B49" s="34">
        <v>7</v>
      </c>
    </row>
    <row r="50" spans="1:2" x14ac:dyDescent="0.2">
      <c r="A50" s="35">
        <v>43</v>
      </c>
      <c r="B50" s="34">
        <v>7</v>
      </c>
    </row>
    <row r="51" spans="1:2" x14ac:dyDescent="0.2">
      <c r="A51" s="35">
        <v>44</v>
      </c>
      <c r="B51" s="34">
        <v>7</v>
      </c>
    </row>
    <row r="52" spans="1:2" x14ac:dyDescent="0.2">
      <c r="A52" s="35">
        <v>45</v>
      </c>
      <c r="B52" s="34">
        <v>7</v>
      </c>
    </row>
    <row r="53" spans="1:2" x14ac:dyDescent="0.2">
      <c r="A53" s="35">
        <v>46</v>
      </c>
      <c r="B53" s="34">
        <v>7</v>
      </c>
    </row>
    <row r="54" spans="1:2" x14ac:dyDescent="0.2">
      <c r="A54" s="35">
        <v>47</v>
      </c>
      <c r="B54" s="34">
        <v>7</v>
      </c>
    </row>
    <row r="55" spans="1:2" x14ac:dyDescent="0.2">
      <c r="A55" s="35">
        <v>48</v>
      </c>
      <c r="B55" s="34">
        <v>7</v>
      </c>
    </row>
    <row r="56" spans="1:2" x14ac:dyDescent="0.2">
      <c r="A56" s="35">
        <v>49</v>
      </c>
      <c r="B56" s="34">
        <v>8</v>
      </c>
    </row>
    <row r="57" spans="1:2" x14ac:dyDescent="0.2">
      <c r="A57" s="35">
        <v>50</v>
      </c>
      <c r="B57" s="34">
        <v>7</v>
      </c>
    </row>
    <row r="58" spans="1:2" x14ac:dyDescent="0.2">
      <c r="A58" s="35">
        <v>51</v>
      </c>
      <c r="B58" s="34">
        <v>7</v>
      </c>
    </row>
    <row r="59" spans="1:2" x14ac:dyDescent="0.2">
      <c r="A59" s="35">
        <v>52</v>
      </c>
      <c r="B59" s="34">
        <v>7</v>
      </c>
    </row>
    <row r="60" spans="1:2" x14ac:dyDescent="0.2">
      <c r="A60" s="35">
        <v>53</v>
      </c>
      <c r="B60" s="34">
        <v>7</v>
      </c>
    </row>
    <row r="61" spans="1:2" x14ac:dyDescent="0.2">
      <c r="A61" s="35">
        <v>54</v>
      </c>
      <c r="B61" s="34">
        <v>7</v>
      </c>
    </row>
    <row r="62" spans="1:2" x14ac:dyDescent="0.2">
      <c r="A62" s="35">
        <v>55</v>
      </c>
      <c r="B62" s="34">
        <v>6</v>
      </c>
    </row>
    <row r="63" spans="1:2" x14ac:dyDescent="0.2">
      <c r="A63" s="35">
        <v>56</v>
      </c>
      <c r="B63" s="34">
        <v>7</v>
      </c>
    </row>
    <row r="64" spans="1:2" x14ac:dyDescent="0.2">
      <c r="A64" s="35">
        <v>57</v>
      </c>
      <c r="B64" s="34">
        <v>7</v>
      </c>
    </row>
    <row r="65" spans="1:2" x14ac:dyDescent="0.2">
      <c r="A65" s="35">
        <v>58</v>
      </c>
      <c r="B65" s="34">
        <v>7</v>
      </c>
    </row>
    <row r="66" spans="1:2" x14ac:dyDescent="0.2">
      <c r="A66" s="35">
        <v>59</v>
      </c>
      <c r="B66" s="34">
        <v>7</v>
      </c>
    </row>
    <row r="67" spans="1:2" x14ac:dyDescent="0.2">
      <c r="A67" s="35">
        <v>60</v>
      </c>
      <c r="B67" s="34">
        <v>5</v>
      </c>
    </row>
    <row r="68" spans="1:2" x14ac:dyDescent="0.2">
      <c r="A68" s="35">
        <v>61</v>
      </c>
      <c r="B68" s="34">
        <v>5</v>
      </c>
    </row>
    <row r="69" spans="1:2" x14ac:dyDescent="0.2">
      <c r="A69" s="35">
        <v>62</v>
      </c>
      <c r="B69" s="34">
        <v>5</v>
      </c>
    </row>
    <row r="70" spans="1:2" x14ac:dyDescent="0.2">
      <c r="A70" s="35">
        <v>63</v>
      </c>
      <c r="B70" s="34">
        <v>5</v>
      </c>
    </row>
    <row r="71" spans="1:2" x14ac:dyDescent="0.2">
      <c r="A71" s="35">
        <v>64</v>
      </c>
      <c r="B71" s="34">
        <v>5</v>
      </c>
    </row>
    <row r="72" spans="1:2" x14ac:dyDescent="0.2">
      <c r="A72" s="35">
        <v>65</v>
      </c>
      <c r="B72" s="34">
        <v>5</v>
      </c>
    </row>
    <row r="73" spans="1:2" x14ac:dyDescent="0.2">
      <c r="A73" s="35">
        <v>66</v>
      </c>
      <c r="B73" s="34">
        <v>6</v>
      </c>
    </row>
    <row r="74" spans="1:2" x14ac:dyDescent="0.2">
      <c r="A74" s="35">
        <v>67</v>
      </c>
      <c r="B74" s="34">
        <v>5</v>
      </c>
    </row>
    <row r="75" spans="1:2" x14ac:dyDescent="0.2">
      <c r="A75" s="35">
        <v>68</v>
      </c>
      <c r="B75" s="34">
        <v>4</v>
      </c>
    </row>
    <row r="76" spans="1:2" x14ac:dyDescent="0.2">
      <c r="A76" s="35">
        <v>69</v>
      </c>
      <c r="B76" s="34">
        <v>4</v>
      </c>
    </row>
    <row r="77" spans="1:2" x14ac:dyDescent="0.2">
      <c r="A77" s="35">
        <v>70</v>
      </c>
      <c r="B77" s="34">
        <v>3</v>
      </c>
    </row>
    <row r="78" spans="1:2" x14ac:dyDescent="0.2">
      <c r="A78" s="35">
        <v>71</v>
      </c>
      <c r="B78" s="34">
        <v>3</v>
      </c>
    </row>
    <row r="79" spans="1:2" x14ac:dyDescent="0.2">
      <c r="A79" s="35">
        <v>72</v>
      </c>
      <c r="B79" s="34">
        <v>3</v>
      </c>
    </row>
    <row r="80" spans="1:2" x14ac:dyDescent="0.2">
      <c r="A80" s="35">
        <v>73</v>
      </c>
      <c r="B80" s="34">
        <v>3</v>
      </c>
    </row>
    <row r="81" spans="1:2" x14ac:dyDescent="0.2">
      <c r="A81" s="35">
        <v>74</v>
      </c>
      <c r="B81" s="34">
        <v>3</v>
      </c>
    </row>
    <row r="82" spans="1:2" x14ac:dyDescent="0.2">
      <c r="A82" s="35">
        <v>75</v>
      </c>
      <c r="B82" s="34">
        <v>3</v>
      </c>
    </row>
    <row r="83" spans="1:2" x14ac:dyDescent="0.2">
      <c r="A83" s="35">
        <v>76</v>
      </c>
      <c r="B83" s="34">
        <v>4</v>
      </c>
    </row>
    <row r="84" spans="1:2" x14ac:dyDescent="0.2">
      <c r="A84" s="35">
        <v>77</v>
      </c>
      <c r="B84" s="34">
        <v>4</v>
      </c>
    </row>
    <row r="85" spans="1:2" x14ac:dyDescent="0.2">
      <c r="A85" s="35">
        <v>78</v>
      </c>
      <c r="B85" s="34">
        <v>3</v>
      </c>
    </row>
    <row r="86" spans="1:2" x14ac:dyDescent="0.2">
      <c r="A86" s="35">
        <v>79</v>
      </c>
      <c r="B86" s="34">
        <v>5</v>
      </c>
    </row>
    <row r="87" spans="1:2" x14ac:dyDescent="0.2">
      <c r="A87" s="35">
        <v>80</v>
      </c>
      <c r="B87" s="34">
        <v>3</v>
      </c>
    </row>
    <row r="88" spans="1:2" x14ac:dyDescent="0.2">
      <c r="A88" s="35">
        <v>81</v>
      </c>
      <c r="B88" s="34">
        <v>3</v>
      </c>
    </row>
    <row r="89" spans="1:2" x14ac:dyDescent="0.2">
      <c r="A89" s="35">
        <v>82</v>
      </c>
      <c r="B89" s="34">
        <v>3</v>
      </c>
    </row>
    <row r="90" spans="1:2" x14ac:dyDescent="0.2">
      <c r="A90" s="35">
        <v>83</v>
      </c>
      <c r="B90" s="34">
        <v>4</v>
      </c>
    </row>
    <row r="91" spans="1:2" x14ac:dyDescent="0.2">
      <c r="A91" s="35">
        <v>84</v>
      </c>
      <c r="B91" s="34">
        <v>4</v>
      </c>
    </row>
    <row r="92" spans="1:2" x14ac:dyDescent="0.2">
      <c r="A92" s="35">
        <v>85</v>
      </c>
      <c r="B92" s="34">
        <v>3</v>
      </c>
    </row>
    <row r="93" spans="1:2" x14ac:dyDescent="0.2">
      <c r="A93" s="35">
        <v>86</v>
      </c>
      <c r="B93" s="34">
        <v>2</v>
      </c>
    </row>
    <row r="94" spans="1:2" x14ac:dyDescent="0.2">
      <c r="A94" s="35">
        <v>87</v>
      </c>
      <c r="B94" s="34">
        <v>1</v>
      </c>
    </row>
    <row r="95" spans="1:2" x14ac:dyDescent="0.2">
      <c r="A95" s="35">
        <v>88</v>
      </c>
      <c r="B95" s="34">
        <v>2</v>
      </c>
    </row>
    <row r="96" spans="1:2" x14ac:dyDescent="0.2">
      <c r="A96" s="35">
        <v>89</v>
      </c>
      <c r="B96" s="34">
        <v>2</v>
      </c>
    </row>
    <row r="97" spans="1:2" x14ac:dyDescent="0.2">
      <c r="A97" s="35">
        <v>90</v>
      </c>
      <c r="B97" s="34">
        <v>4</v>
      </c>
    </row>
    <row r="98" spans="1:2" x14ac:dyDescent="0.2">
      <c r="A98" s="35">
        <v>91</v>
      </c>
      <c r="B98" s="34">
        <v>4</v>
      </c>
    </row>
    <row r="99" spans="1:2" x14ac:dyDescent="0.2">
      <c r="A99" s="35">
        <v>92</v>
      </c>
      <c r="B99" s="34">
        <v>4</v>
      </c>
    </row>
    <row r="100" spans="1:2" x14ac:dyDescent="0.2">
      <c r="A100" s="35">
        <v>93</v>
      </c>
      <c r="B100" s="34">
        <v>4</v>
      </c>
    </row>
    <row r="101" spans="1:2" x14ac:dyDescent="0.2">
      <c r="A101" s="35">
        <v>94</v>
      </c>
      <c r="B101" s="34">
        <v>5</v>
      </c>
    </row>
    <row r="102" spans="1:2" x14ac:dyDescent="0.2">
      <c r="A102" s="35">
        <v>95</v>
      </c>
      <c r="B102" s="34">
        <v>5</v>
      </c>
    </row>
    <row r="103" spans="1:2" x14ac:dyDescent="0.2">
      <c r="A103" s="35">
        <v>96</v>
      </c>
      <c r="B103" s="34">
        <v>5</v>
      </c>
    </row>
    <row r="104" spans="1:2" x14ac:dyDescent="0.2">
      <c r="A104" s="35">
        <v>97</v>
      </c>
      <c r="B104" s="34">
        <v>5</v>
      </c>
    </row>
    <row r="105" spans="1:2" x14ac:dyDescent="0.2">
      <c r="A105" s="35">
        <v>98</v>
      </c>
      <c r="B105" s="34">
        <v>6</v>
      </c>
    </row>
    <row r="106" spans="1:2" x14ac:dyDescent="0.2">
      <c r="A106" s="35">
        <v>99</v>
      </c>
      <c r="B106" s="34">
        <v>7</v>
      </c>
    </row>
  </sheetData>
  <sheetProtection sheet="1" objects="1" scenarios="1"/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106"/>
  <sheetViews>
    <sheetView showFormulas="1" zoomScale="85" zoomScaleNormal="85" workbookViewId="0">
      <selection activeCell="M17" sqref="M17"/>
    </sheetView>
  </sheetViews>
  <sheetFormatPr baseColWidth="10" defaultColWidth="11.42578125" defaultRowHeight="12.75" x14ac:dyDescent="0.2"/>
  <cols>
    <col min="1" max="1" width="11.42578125" style="33"/>
    <col min="2" max="3" width="11.42578125" style="34"/>
    <col min="4" max="4" width="7.140625" style="34" customWidth="1"/>
    <col min="5" max="16" width="4.28515625" style="34" bestFit="1" customWidth="1"/>
    <col min="17" max="16384" width="11.42578125" style="34"/>
  </cols>
  <sheetData>
    <row r="6" spans="1:17" x14ac:dyDescent="0.2">
      <c r="A6" s="35" t="s">
        <v>1</v>
      </c>
      <c r="B6" s="37" t="s">
        <v>2</v>
      </c>
      <c r="D6" s="32" t="s">
        <v>2</v>
      </c>
      <c r="E6" s="32">
        <v>1</v>
      </c>
      <c r="F6" s="32">
        <v>2</v>
      </c>
      <c r="G6" s="32">
        <v>3</v>
      </c>
      <c r="H6" s="32">
        <v>4</v>
      </c>
      <c r="I6" s="32">
        <v>5</v>
      </c>
      <c r="J6" s="32">
        <v>6</v>
      </c>
      <c r="K6" s="32">
        <v>7</v>
      </c>
      <c r="L6" s="32">
        <v>8</v>
      </c>
      <c r="M6" s="32">
        <v>9</v>
      </c>
      <c r="N6" s="32">
        <v>10</v>
      </c>
      <c r="O6" s="32">
        <v>11</v>
      </c>
      <c r="P6" s="32">
        <v>12</v>
      </c>
      <c r="Q6" s="32"/>
    </row>
    <row r="7" spans="1:17" x14ac:dyDescent="0.2">
      <c r="D7" s="32"/>
    </row>
    <row r="8" spans="1:17" x14ac:dyDescent="0.2">
      <c r="A8" s="35">
        <v>1</v>
      </c>
      <c r="B8" s="34">
        <v>6</v>
      </c>
      <c r="D8" s="32" t="s">
        <v>18</v>
      </c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7" ht="15" x14ac:dyDescent="0.25">
      <c r="A9" s="35">
        <v>2</v>
      </c>
      <c r="B9" s="34">
        <v>11</v>
      </c>
      <c r="D9" s="32">
        <v>1</v>
      </c>
      <c r="E9" s="39" t="s">
        <v>24</v>
      </c>
      <c r="F9" s="39" t="s">
        <v>46</v>
      </c>
      <c r="G9" s="39" t="s">
        <v>68</v>
      </c>
      <c r="H9" s="39" t="s">
        <v>90</v>
      </c>
      <c r="I9" s="39" t="s">
        <v>110</v>
      </c>
      <c r="J9" s="39" t="s">
        <v>132</v>
      </c>
      <c r="K9" s="39" t="s">
        <v>153</v>
      </c>
      <c r="L9" s="39" t="s">
        <v>174</v>
      </c>
      <c r="M9" s="39" t="s">
        <v>196</v>
      </c>
      <c r="N9" s="39" t="s">
        <v>47</v>
      </c>
      <c r="O9" s="39" t="s">
        <v>69</v>
      </c>
      <c r="P9" s="39" t="s">
        <v>91</v>
      </c>
      <c r="Q9" s="38"/>
    </row>
    <row r="10" spans="1:17" ht="15" x14ac:dyDescent="0.25">
      <c r="A10" s="35">
        <v>3</v>
      </c>
      <c r="B10" s="34">
        <v>11</v>
      </c>
      <c r="D10" s="32">
        <v>51</v>
      </c>
      <c r="E10" s="39" t="s">
        <v>25</v>
      </c>
      <c r="F10" s="39" t="s">
        <v>47</v>
      </c>
      <c r="G10" s="39" t="s">
        <v>69</v>
      </c>
      <c r="H10" s="39" t="s">
        <v>91</v>
      </c>
      <c r="I10" s="39" t="s">
        <v>111</v>
      </c>
      <c r="J10" s="39" t="s">
        <v>133</v>
      </c>
      <c r="K10" s="39" t="s">
        <v>48</v>
      </c>
      <c r="L10" s="39" t="s">
        <v>175</v>
      </c>
      <c r="M10" s="39" t="s">
        <v>197</v>
      </c>
      <c r="N10" s="39" t="s">
        <v>217</v>
      </c>
      <c r="O10" s="39" t="s">
        <v>233</v>
      </c>
      <c r="P10" s="39" t="s">
        <v>253</v>
      </c>
      <c r="Q10" s="38"/>
    </row>
    <row r="11" spans="1:17" ht="15" x14ac:dyDescent="0.25">
      <c r="A11" s="35">
        <v>4</v>
      </c>
      <c r="B11" s="34">
        <v>6</v>
      </c>
      <c r="D11" s="32">
        <v>101</v>
      </c>
      <c r="E11" s="39" t="s">
        <v>26</v>
      </c>
      <c r="F11" s="39" t="s">
        <v>48</v>
      </c>
      <c r="G11" s="39" t="s">
        <v>70</v>
      </c>
      <c r="H11" s="39" t="s">
        <v>92</v>
      </c>
      <c r="I11" s="39" t="s">
        <v>112</v>
      </c>
      <c r="J11" s="39" t="s">
        <v>134</v>
      </c>
      <c r="K11" s="39" t="s">
        <v>154</v>
      </c>
      <c r="L11" s="39" t="s">
        <v>176</v>
      </c>
      <c r="M11" s="39" t="s">
        <v>198</v>
      </c>
      <c r="N11" s="39" t="s">
        <v>218</v>
      </c>
      <c r="O11" s="39" t="s">
        <v>234</v>
      </c>
      <c r="P11" s="39" t="s">
        <v>254</v>
      </c>
      <c r="Q11" s="38"/>
    </row>
    <row r="12" spans="1:17" ht="15" x14ac:dyDescent="0.25">
      <c r="A12" s="35">
        <v>5</v>
      </c>
      <c r="B12" s="34">
        <v>6</v>
      </c>
      <c r="D12" s="32">
        <v>201</v>
      </c>
      <c r="E12" s="39" t="s">
        <v>27</v>
      </c>
      <c r="F12" s="39" t="s">
        <v>49</v>
      </c>
      <c r="G12" s="39" t="s">
        <v>71</v>
      </c>
      <c r="H12" s="39" t="s">
        <v>93</v>
      </c>
      <c r="I12" s="39" t="s">
        <v>113</v>
      </c>
      <c r="J12" s="39" t="s">
        <v>135</v>
      </c>
      <c r="K12" s="39" t="s">
        <v>155</v>
      </c>
      <c r="L12" s="39" t="s">
        <v>177</v>
      </c>
      <c r="M12" s="39" t="s">
        <v>199</v>
      </c>
      <c r="N12" s="39" t="s">
        <v>219</v>
      </c>
      <c r="O12" s="39" t="s">
        <v>235</v>
      </c>
      <c r="P12" s="39" t="s">
        <v>255</v>
      </c>
      <c r="Q12" s="38"/>
    </row>
    <row r="13" spans="1:17" ht="15" x14ac:dyDescent="0.25">
      <c r="A13" s="35">
        <v>6</v>
      </c>
      <c r="B13" s="34">
        <v>6</v>
      </c>
      <c r="D13" s="32">
        <v>301</v>
      </c>
      <c r="E13" s="39" t="s">
        <v>28</v>
      </c>
      <c r="F13" s="39" t="s">
        <v>50</v>
      </c>
      <c r="G13" s="39" t="s">
        <v>72</v>
      </c>
      <c r="H13" s="39" t="s">
        <v>51</v>
      </c>
      <c r="I13" s="39" t="s">
        <v>114</v>
      </c>
      <c r="J13" s="39" t="s">
        <v>136</v>
      </c>
      <c r="K13" s="39" t="s">
        <v>156</v>
      </c>
      <c r="L13" s="39" t="s">
        <v>178</v>
      </c>
      <c r="M13" s="39" t="s">
        <v>200</v>
      </c>
      <c r="N13" s="39" t="s">
        <v>220</v>
      </c>
      <c r="O13" s="39" t="s">
        <v>236</v>
      </c>
      <c r="P13" s="39" t="s">
        <v>256</v>
      </c>
      <c r="Q13" s="38"/>
    </row>
    <row r="14" spans="1:17" ht="15" x14ac:dyDescent="0.25">
      <c r="A14" s="35">
        <v>7</v>
      </c>
      <c r="B14" s="34">
        <v>5</v>
      </c>
      <c r="D14" s="32">
        <v>401</v>
      </c>
      <c r="E14" s="39" t="s">
        <v>29</v>
      </c>
      <c r="F14" s="39" t="s">
        <v>51</v>
      </c>
      <c r="G14" s="39" t="s">
        <v>73</v>
      </c>
      <c r="H14" s="39" t="s">
        <v>94</v>
      </c>
      <c r="I14" s="39" t="s">
        <v>115</v>
      </c>
      <c r="J14" s="39" t="s">
        <v>137</v>
      </c>
      <c r="K14" s="39" t="s">
        <v>157</v>
      </c>
      <c r="L14" s="39" t="s">
        <v>179</v>
      </c>
      <c r="M14" s="39" t="s">
        <v>201</v>
      </c>
      <c r="N14" s="39" t="s">
        <v>116</v>
      </c>
      <c r="O14" s="39" t="s">
        <v>237</v>
      </c>
      <c r="P14" s="39" t="s">
        <v>257</v>
      </c>
      <c r="Q14" s="38"/>
    </row>
    <row r="15" spans="1:17" ht="15" x14ac:dyDescent="0.25">
      <c r="A15" s="35">
        <v>8</v>
      </c>
      <c r="B15" s="34">
        <v>5</v>
      </c>
      <c r="D15" s="32">
        <v>501</v>
      </c>
      <c r="E15" s="39" t="s">
        <v>30</v>
      </c>
      <c r="F15" s="39" t="s">
        <v>52</v>
      </c>
      <c r="G15" s="39" t="s">
        <v>74</v>
      </c>
      <c r="H15" s="39" t="s">
        <v>95</v>
      </c>
      <c r="I15" s="39" t="s">
        <v>116</v>
      </c>
      <c r="J15" s="39" t="s">
        <v>138</v>
      </c>
      <c r="K15" s="39" t="s">
        <v>158</v>
      </c>
      <c r="L15" s="39" t="s">
        <v>180</v>
      </c>
      <c r="M15" s="39" t="s">
        <v>202</v>
      </c>
      <c r="N15" s="39" t="s">
        <v>139</v>
      </c>
      <c r="O15" s="39" t="s">
        <v>238</v>
      </c>
      <c r="P15" s="39" t="s">
        <v>58</v>
      </c>
      <c r="Q15" s="38"/>
    </row>
    <row r="16" spans="1:17" ht="15" x14ac:dyDescent="0.25">
      <c r="A16" s="35">
        <v>9</v>
      </c>
      <c r="B16" s="34">
        <v>5</v>
      </c>
      <c r="D16" s="32">
        <v>601</v>
      </c>
      <c r="E16" s="39" t="s">
        <v>31</v>
      </c>
      <c r="F16" s="39" t="s">
        <v>53</v>
      </c>
      <c r="G16" s="39" t="s">
        <v>75</v>
      </c>
      <c r="H16" s="39" t="s">
        <v>96</v>
      </c>
      <c r="I16" s="39" t="s">
        <v>117</v>
      </c>
      <c r="J16" s="39" t="s">
        <v>139</v>
      </c>
      <c r="K16" s="39" t="s">
        <v>159</v>
      </c>
      <c r="L16" s="39" t="s">
        <v>181</v>
      </c>
      <c r="M16" s="39" t="s">
        <v>203</v>
      </c>
      <c r="N16" s="39" t="s">
        <v>221</v>
      </c>
      <c r="O16" s="39" t="s">
        <v>239</v>
      </c>
      <c r="P16" s="39" t="s">
        <v>160</v>
      </c>
      <c r="Q16" s="38"/>
    </row>
    <row r="17" spans="1:17" ht="15" x14ac:dyDescent="0.25">
      <c r="A17" s="35" t="s">
        <v>19</v>
      </c>
      <c r="B17" s="34">
        <v>8</v>
      </c>
      <c r="D17" s="32">
        <v>701</v>
      </c>
      <c r="E17" s="39" t="s">
        <v>32</v>
      </c>
      <c r="F17" s="39" t="s">
        <v>54</v>
      </c>
      <c r="G17" s="39" t="s">
        <v>76</v>
      </c>
      <c r="H17" s="39" t="s">
        <v>97</v>
      </c>
      <c r="I17" s="39" t="s">
        <v>118</v>
      </c>
      <c r="J17" s="39" t="s">
        <v>140</v>
      </c>
      <c r="K17" s="39" t="s">
        <v>160</v>
      </c>
      <c r="L17" s="39" t="s">
        <v>182</v>
      </c>
      <c r="M17" s="39" t="s">
        <v>204</v>
      </c>
      <c r="N17" s="39" t="s">
        <v>222</v>
      </c>
      <c r="O17" s="39" t="s">
        <v>240</v>
      </c>
      <c r="P17" s="39" t="s">
        <v>258</v>
      </c>
      <c r="Q17" s="38"/>
    </row>
    <row r="18" spans="1:17" ht="15" x14ac:dyDescent="0.25">
      <c r="A18" s="35" t="s">
        <v>20</v>
      </c>
      <c r="B18" s="34">
        <v>8</v>
      </c>
      <c r="D18" s="32">
        <v>801</v>
      </c>
      <c r="E18" s="39" t="s">
        <v>33</v>
      </c>
      <c r="F18" s="39" t="s">
        <v>55</v>
      </c>
      <c r="G18" s="39" t="s">
        <v>77</v>
      </c>
      <c r="H18" s="39" t="s">
        <v>98</v>
      </c>
      <c r="I18" s="39" t="s">
        <v>119</v>
      </c>
      <c r="J18" s="39" t="s">
        <v>141</v>
      </c>
      <c r="K18" s="39" t="s">
        <v>161</v>
      </c>
      <c r="L18" s="39" t="s">
        <v>183</v>
      </c>
      <c r="M18" s="39" t="s">
        <v>205</v>
      </c>
      <c r="N18" s="39" t="s">
        <v>122</v>
      </c>
      <c r="O18" s="39" t="s">
        <v>241</v>
      </c>
      <c r="P18" s="39" t="s">
        <v>259</v>
      </c>
      <c r="Q18" s="38"/>
    </row>
    <row r="19" spans="1:17" ht="15" x14ac:dyDescent="0.25">
      <c r="A19" s="35" t="s">
        <v>21</v>
      </c>
      <c r="B19" s="34">
        <v>8</v>
      </c>
      <c r="D19" s="32">
        <v>901</v>
      </c>
      <c r="E19" s="39" t="s">
        <v>34</v>
      </c>
      <c r="F19" s="39" t="s">
        <v>56</v>
      </c>
      <c r="G19" s="39" t="s">
        <v>78</v>
      </c>
      <c r="H19" s="39" t="s">
        <v>41</v>
      </c>
      <c r="I19" s="39" t="s">
        <v>120</v>
      </c>
      <c r="J19" s="39" t="s">
        <v>142</v>
      </c>
      <c r="K19" s="39" t="s">
        <v>162</v>
      </c>
      <c r="L19" s="39" t="s">
        <v>184</v>
      </c>
      <c r="M19" s="39" t="s">
        <v>206</v>
      </c>
      <c r="N19" s="39" t="s">
        <v>223</v>
      </c>
      <c r="O19" s="39" t="s">
        <v>242</v>
      </c>
      <c r="P19" s="39" t="s">
        <v>260</v>
      </c>
      <c r="Q19" s="38"/>
    </row>
    <row r="20" spans="1:17" ht="15" x14ac:dyDescent="0.25">
      <c r="A20" s="35" t="s">
        <v>22</v>
      </c>
      <c r="B20" s="34">
        <v>8</v>
      </c>
      <c r="D20" s="32">
        <v>1001</v>
      </c>
      <c r="E20" s="39" t="s">
        <v>35</v>
      </c>
      <c r="F20" s="39" t="s">
        <v>57</v>
      </c>
      <c r="G20" s="39" t="s">
        <v>79</v>
      </c>
      <c r="H20" s="39" t="s">
        <v>99</v>
      </c>
      <c r="I20" s="39" t="s">
        <v>121</v>
      </c>
      <c r="J20" s="39" t="s">
        <v>143</v>
      </c>
      <c r="K20" s="39" t="s">
        <v>163</v>
      </c>
      <c r="L20" s="39" t="s">
        <v>185</v>
      </c>
      <c r="M20" s="39" t="s">
        <v>207</v>
      </c>
      <c r="N20" s="39" t="s">
        <v>146</v>
      </c>
      <c r="O20" s="39" t="s">
        <v>243</v>
      </c>
      <c r="P20" s="39" t="s">
        <v>261</v>
      </c>
      <c r="Q20" s="38"/>
    </row>
    <row r="21" spans="1:17" ht="15" x14ac:dyDescent="0.25">
      <c r="A21" s="35" t="s">
        <v>23</v>
      </c>
      <c r="B21" s="34">
        <v>8</v>
      </c>
      <c r="D21" s="32">
        <v>1101</v>
      </c>
      <c r="E21" s="39" t="s">
        <v>36</v>
      </c>
      <c r="F21" s="39" t="s">
        <v>58</v>
      </c>
      <c r="G21" s="39" t="s">
        <v>80</v>
      </c>
      <c r="H21" s="39" t="s">
        <v>100</v>
      </c>
      <c r="I21" s="39" t="s">
        <v>122</v>
      </c>
      <c r="J21" s="39" t="s">
        <v>144</v>
      </c>
      <c r="K21" s="39" t="s">
        <v>164</v>
      </c>
      <c r="L21" s="39" t="s">
        <v>186</v>
      </c>
      <c r="M21" s="39" t="s">
        <v>208</v>
      </c>
      <c r="N21" s="39" t="s">
        <v>224</v>
      </c>
      <c r="O21" s="39" t="s">
        <v>244</v>
      </c>
      <c r="P21" s="39" t="s">
        <v>262</v>
      </c>
      <c r="Q21" s="38"/>
    </row>
    <row r="22" spans="1:17" ht="15" x14ac:dyDescent="0.25">
      <c r="A22" s="35">
        <v>15</v>
      </c>
      <c r="B22" s="34">
        <v>11</v>
      </c>
      <c r="D22" s="32">
        <v>1201</v>
      </c>
      <c r="E22" s="39" t="s">
        <v>37</v>
      </c>
      <c r="F22" s="39" t="s">
        <v>59</v>
      </c>
      <c r="G22" s="39" t="s">
        <v>81</v>
      </c>
      <c r="H22" s="39" t="s">
        <v>101</v>
      </c>
      <c r="I22" s="39" t="s">
        <v>123</v>
      </c>
      <c r="J22" s="39" t="s">
        <v>105</v>
      </c>
      <c r="K22" s="39" t="s">
        <v>165</v>
      </c>
      <c r="L22" s="39" t="s">
        <v>187</v>
      </c>
      <c r="M22" s="39" t="s">
        <v>209</v>
      </c>
      <c r="N22" s="39" t="s">
        <v>225</v>
      </c>
      <c r="O22" s="39" t="s">
        <v>188</v>
      </c>
      <c r="P22" s="39" t="s">
        <v>263</v>
      </c>
      <c r="Q22" s="38"/>
    </row>
    <row r="23" spans="1:17" ht="15" x14ac:dyDescent="0.25">
      <c r="A23" s="35">
        <v>16</v>
      </c>
      <c r="B23" s="34">
        <v>11</v>
      </c>
      <c r="D23" s="32">
        <v>1301</v>
      </c>
      <c r="E23" s="39" t="s">
        <v>38</v>
      </c>
      <c r="F23" s="39" t="s">
        <v>60</v>
      </c>
      <c r="G23" s="39" t="s">
        <v>82</v>
      </c>
      <c r="H23" s="39" t="s">
        <v>102</v>
      </c>
      <c r="I23" s="39" t="s">
        <v>124</v>
      </c>
      <c r="J23" s="39" t="s">
        <v>145</v>
      </c>
      <c r="K23" s="39" t="s">
        <v>166</v>
      </c>
      <c r="L23" s="39" t="s">
        <v>188</v>
      </c>
      <c r="M23" s="39" t="s">
        <v>210</v>
      </c>
      <c r="N23" s="39" t="s">
        <v>129</v>
      </c>
      <c r="O23" s="39" t="s">
        <v>245</v>
      </c>
      <c r="P23" s="39" t="s">
        <v>264</v>
      </c>
      <c r="Q23" s="38"/>
    </row>
    <row r="24" spans="1:17" ht="15" x14ac:dyDescent="0.25">
      <c r="A24" s="35">
        <v>17</v>
      </c>
      <c r="B24" s="34">
        <v>12</v>
      </c>
      <c r="D24" s="32">
        <v>1401</v>
      </c>
      <c r="E24" s="39" t="s">
        <v>39</v>
      </c>
      <c r="F24" s="39" t="s">
        <v>61</v>
      </c>
      <c r="G24" s="39" t="s">
        <v>83</v>
      </c>
      <c r="H24" s="39" t="s">
        <v>103</v>
      </c>
      <c r="I24" s="39" t="s">
        <v>125</v>
      </c>
      <c r="J24" s="39" t="s">
        <v>146</v>
      </c>
      <c r="K24" s="39" t="s">
        <v>167</v>
      </c>
      <c r="L24" s="39" t="s">
        <v>189</v>
      </c>
      <c r="M24" s="39" t="s">
        <v>211</v>
      </c>
      <c r="N24" s="39" t="s">
        <v>226</v>
      </c>
      <c r="O24" s="39" t="s">
        <v>246</v>
      </c>
      <c r="P24" s="39" t="s">
        <v>265</v>
      </c>
      <c r="Q24" s="38"/>
    </row>
    <row r="25" spans="1:17" ht="15" x14ac:dyDescent="0.25">
      <c r="A25" s="35">
        <v>18</v>
      </c>
      <c r="B25" s="34">
        <v>12</v>
      </c>
      <c r="D25" s="32">
        <v>1501</v>
      </c>
      <c r="E25" s="39" t="s">
        <v>40</v>
      </c>
      <c r="F25" s="39" t="s">
        <v>62</v>
      </c>
      <c r="G25" s="39" t="s">
        <v>84</v>
      </c>
      <c r="H25" s="39" t="s">
        <v>104</v>
      </c>
      <c r="I25" s="39" t="s">
        <v>126</v>
      </c>
      <c r="J25" s="39" t="s">
        <v>147</v>
      </c>
      <c r="K25" s="39" t="s">
        <v>168</v>
      </c>
      <c r="L25" s="39" t="s">
        <v>190</v>
      </c>
      <c r="M25" s="39" t="s">
        <v>212</v>
      </c>
      <c r="N25" s="39" t="s">
        <v>227</v>
      </c>
      <c r="O25" s="39" t="s">
        <v>247</v>
      </c>
      <c r="P25" s="39" t="s">
        <v>266</v>
      </c>
      <c r="Q25" s="38"/>
    </row>
    <row r="26" spans="1:17" ht="15" x14ac:dyDescent="0.25">
      <c r="A26" s="35">
        <v>19</v>
      </c>
      <c r="B26" s="34">
        <v>10</v>
      </c>
      <c r="D26" s="32">
        <v>1601</v>
      </c>
      <c r="E26" s="39" t="s">
        <v>41</v>
      </c>
      <c r="F26" s="39" t="s">
        <v>63</v>
      </c>
      <c r="G26" s="39" t="s">
        <v>85</v>
      </c>
      <c r="H26" s="39" t="s">
        <v>105</v>
      </c>
      <c r="I26" s="39" t="s">
        <v>127</v>
      </c>
      <c r="J26" s="39" t="s">
        <v>148</v>
      </c>
      <c r="K26" s="39" t="s">
        <v>169</v>
      </c>
      <c r="L26" s="39" t="s">
        <v>191</v>
      </c>
      <c r="M26" s="39" t="s">
        <v>152</v>
      </c>
      <c r="N26" s="39" t="s">
        <v>228</v>
      </c>
      <c r="O26" s="39" t="s">
        <v>248</v>
      </c>
      <c r="P26" s="39" t="s">
        <v>267</v>
      </c>
      <c r="Q26" s="38"/>
    </row>
    <row r="27" spans="1:17" ht="15" x14ac:dyDescent="0.25">
      <c r="A27" s="35">
        <v>20</v>
      </c>
      <c r="B27" s="34">
        <v>9</v>
      </c>
      <c r="D27" s="32">
        <v>1701</v>
      </c>
      <c r="E27" s="39" t="s">
        <v>42</v>
      </c>
      <c r="F27" s="39" t="s">
        <v>64</v>
      </c>
      <c r="G27" s="39" t="s">
        <v>86</v>
      </c>
      <c r="H27" s="39" t="s">
        <v>106</v>
      </c>
      <c r="I27" s="39" t="s">
        <v>128</v>
      </c>
      <c r="J27" s="39" t="s">
        <v>149</v>
      </c>
      <c r="K27" s="39" t="s">
        <v>170</v>
      </c>
      <c r="L27" s="39" t="s">
        <v>192</v>
      </c>
      <c r="M27" s="39" t="s">
        <v>213</v>
      </c>
      <c r="N27" s="39" t="s">
        <v>229</v>
      </c>
      <c r="O27" s="39" t="s">
        <v>249</v>
      </c>
      <c r="P27" s="39" t="s">
        <v>193</v>
      </c>
      <c r="Q27" s="38"/>
    </row>
    <row r="28" spans="1:17" ht="15" x14ac:dyDescent="0.25">
      <c r="A28" s="35">
        <v>21</v>
      </c>
      <c r="B28" s="34">
        <v>9</v>
      </c>
      <c r="D28" s="32">
        <v>1801</v>
      </c>
      <c r="E28" s="39" t="s">
        <v>43</v>
      </c>
      <c r="F28" s="39" t="s">
        <v>65</v>
      </c>
      <c r="G28" s="39" t="s">
        <v>87</v>
      </c>
      <c r="H28" s="39" t="s">
        <v>107</v>
      </c>
      <c r="I28" s="39" t="s">
        <v>129</v>
      </c>
      <c r="J28" s="39" t="s">
        <v>150</v>
      </c>
      <c r="K28" s="39" t="s">
        <v>171</v>
      </c>
      <c r="L28" s="39" t="s">
        <v>193</v>
      </c>
      <c r="M28" s="39" t="s">
        <v>214</v>
      </c>
      <c r="N28" s="39" t="s">
        <v>230</v>
      </c>
      <c r="O28" s="39" t="s">
        <v>250</v>
      </c>
      <c r="P28" s="39" t="s">
        <v>268</v>
      </c>
      <c r="Q28" s="38"/>
    </row>
    <row r="29" spans="1:17" ht="15" x14ac:dyDescent="0.25">
      <c r="A29" s="35">
        <v>22</v>
      </c>
      <c r="B29" s="34">
        <v>9</v>
      </c>
      <c r="D29" s="32">
        <v>1901</v>
      </c>
      <c r="E29" s="39" t="s">
        <v>44</v>
      </c>
      <c r="F29" s="39" t="s">
        <v>66</v>
      </c>
      <c r="G29" s="39" t="s">
        <v>88</v>
      </c>
      <c r="H29" s="39" t="s">
        <v>108</v>
      </c>
      <c r="I29" s="39" t="s">
        <v>130</v>
      </c>
      <c r="J29" s="39" t="s">
        <v>151</v>
      </c>
      <c r="K29" s="39" t="s">
        <v>172</v>
      </c>
      <c r="L29" s="39" t="s">
        <v>194</v>
      </c>
      <c r="M29" s="39" t="s">
        <v>215</v>
      </c>
      <c r="N29" s="39" t="s">
        <v>231</v>
      </c>
      <c r="O29" s="39" t="s">
        <v>251</v>
      </c>
      <c r="P29" s="39" t="s">
        <v>269</v>
      </c>
    </row>
    <row r="30" spans="1:17" ht="15" x14ac:dyDescent="0.25">
      <c r="A30" s="35">
        <v>23</v>
      </c>
      <c r="B30" s="34">
        <v>10</v>
      </c>
      <c r="D30" s="32">
        <v>2001</v>
      </c>
      <c r="E30" s="39" t="s">
        <v>45</v>
      </c>
      <c r="F30" s="39" t="s">
        <v>67</v>
      </c>
      <c r="G30" s="39" t="s">
        <v>89</v>
      </c>
      <c r="H30" s="39" t="s">
        <v>109</v>
      </c>
      <c r="I30" s="39" t="s">
        <v>131</v>
      </c>
      <c r="J30" s="39" t="s">
        <v>152</v>
      </c>
      <c r="K30" s="39" t="s">
        <v>173</v>
      </c>
      <c r="L30" s="39" t="s">
        <v>195</v>
      </c>
      <c r="M30" s="39" t="s">
        <v>216</v>
      </c>
      <c r="N30" s="39" t="s">
        <v>232</v>
      </c>
      <c r="O30" s="39" t="s">
        <v>252</v>
      </c>
      <c r="P30" s="39" t="s">
        <v>270</v>
      </c>
    </row>
    <row r="31" spans="1:17" x14ac:dyDescent="0.2">
      <c r="A31" s="35">
        <v>24</v>
      </c>
      <c r="B31" s="34">
        <v>11</v>
      </c>
      <c r="F31" s="37"/>
    </row>
    <row r="32" spans="1:17" x14ac:dyDescent="0.2">
      <c r="A32" s="35">
        <v>25</v>
      </c>
      <c r="B32" s="34">
        <v>11</v>
      </c>
    </row>
    <row r="33" spans="1:2" x14ac:dyDescent="0.2">
      <c r="A33" s="35">
        <v>26</v>
      </c>
      <c r="B33" s="34">
        <v>10</v>
      </c>
    </row>
    <row r="34" spans="1:2" x14ac:dyDescent="0.2">
      <c r="A34" s="35">
        <v>27</v>
      </c>
      <c r="B34" s="34">
        <v>9</v>
      </c>
    </row>
    <row r="35" spans="1:2" x14ac:dyDescent="0.2">
      <c r="A35" s="35">
        <v>28</v>
      </c>
      <c r="B35" s="34">
        <v>9</v>
      </c>
    </row>
    <row r="36" spans="1:2" x14ac:dyDescent="0.2">
      <c r="A36" s="35">
        <v>29</v>
      </c>
      <c r="B36" s="34">
        <v>9</v>
      </c>
    </row>
    <row r="37" spans="1:2" x14ac:dyDescent="0.2">
      <c r="A37" s="35">
        <v>30</v>
      </c>
      <c r="B37" s="34">
        <v>8</v>
      </c>
    </row>
    <row r="38" spans="1:2" x14ac:dyDescent="0.2">
      <c r="A38" s="35">
        <v>31</v>
      </c>
      <c r="B38" s="34">
        <v>8</v>
      </c>
    </row>
    <row r="39" spans="1:2" x14ac:dyDescent="0.2">
      <c r="A39" s="35">
        <v>32</v>
      </c>
      <c r="B39" s="34">
        <v>6</v>
      </c>
    </row>
    <row r="40" spans="1:2" x14ac:dyDescent="0.2">
      <c r="A40" s="35">
        <v>33</v>
      </c>
      <c r="B40" s="34">
        <v>6</v>
      </c>
    </row>
    <row r="41" spans="1:2" x14ac:dyDescent="0.2">
      <c r="A41" s="35">
        <v>34</v>
      </c>
      <c r="B41" s="34">
        <v>6</v>
      </c>
    </row>
    <row r="42" spans="1:2" x14ac:dyDescent="0.2">
      <c r="A42" s="35">
        <v>35</v>
      </c>
      <c r="B42" s="34">
        <v>6</v>
      </c>
    </row>
    <row r="43" spans="1:2" x14ac:dyDescent="0.2">
      <c r="A43" s="35">
        <v>36</v>
      </c>
      <c r="B43" s="34">
        <v>6</v>
      </c>
    </row>
    <row r="44" spans="1:2" x14ac:dyDescent="0.2">
      <c r="A44" s="35">
        <v>37</v>
      </c>
      <c r="B44" s="34">
        <v>6</v>
      </c>
    </row>
    <row r="45" spans="1:2" x14ac:dyDescent="0.2">
      <c r="A45" s="35">
        <v>38</v>
      </c>
      <c r="B45" s="34">
        <v>8</v>
      </c>
    </row>
    <row r="46" spans="1:2" x14ac:dyDescent="0.2">
      <c r="A46" s="35">
        <v>39</v>
      </c>
      <c r="B46" s="34">
        <v>8</v>
      </c>
    </row>
    <row r="47" spans="1:2" x14ac:dyDescent="0.2">
      <c r="A47" s="35">
        <v>40</v>
      </c>
      <c r="B47" s="34">
        <v>6</v>
      </c>
    </row>
    <row r="48" spans="1:2" x14ac:dyDescent="0.2">
      <c r="A48" s="35">
        <v>41</v>
      </c>
      <c r="B48" s="34">
        <v>6</v>
      </c>
    </row>
    <row r="49" spans="1:2" x14ac:dyDescent="0.2">
      <c r="A49" s="35">
        <v>42</v>
      </c>
      <c r="B49" s="34">
        <v>6</v>
      </c>
    </row>
    <row r="50" spans="1:2" x14ac:dyDescent="0.2">
      <c r="A50" s="35">
        <v>43</v>
      </c>
      <c r="B50" s="34">
        <v>6</v>
      </c>
    </row>
    <row r="51" spans="1:2" x14ac:dyDescent="0.2">
      <c r="A51" s="35">
        <v>44</v>
      </c>
      <c r="B51" s="34">
        <v>6</v>
      </c>
    </row>
    <row r="52" spans="1:2" x14ac:dyDescent="0.2">
      <c r="A52" s="35">
        <v>45</v>
      </c>
      <c r="B52" s="34">
        <v>6</v>
      </c>
    </row>
    <row r="53" spans="1:2" x14ac:dyDescent="0.2">
      <c r="A53" s="35">
        <v>46</v>
      </c>
      <c r="B53" s="34">
        <v>6</v>
      </c>
    </row>
    <row r="54" spans="1:2" x14ac:dyDescent="0.2">
      <c r="A54" s="35">
        <v>47</v>
      </c>
      <c r="B54" s="34">
        <v>6</v>
      </c>
    </row>
    <row r="55" spans="1:2" x14ac:dyDescent="0.2">
      <c r="A55" s="35">
        <v>48</v>
      </c>
      <c r="B55" s="34">
        <v>6</v>
      </c>
    </row>
    <row r="56" spans="1:2" x14ac:dyDescent="0.2">
      <c r="A56" s="35">
        <v>49</v>
      </c>
      <c r="B56" s="34">
        <v>8</v>
      </c>
    </row>
    <row r="57" spans="1:2" x14ac:dyDescent="0.2">
      <c r="A57" s="35">
        <v>50</v>
      </c>
      <c r="B57" s="34">
        <v>6</v>
      </c>
    </row>
    <row r="58" spans="1:2" x14ac:dyDescent="0.2">
      <c r="A58" s="35">
        <v>51</v>
      </c>
      <c r="B58" s="34">
        <v>6</v>
      </c>
    </row>
    <row r="59" spans="1:2" x14ac:dyDescent="0.2">
      <c r="A59" s="35">
        <v>52</v>
      </c>
      <c r="B59" s="34">
        <v>6</v>
      </c>
    </row>
    <row r="60" spans="1:2" x14ac:dyDescent="0.2">
      <c r="A60" s="35">
        <v>53</v>
      </c>
      <c r="B60" s="34">
        <v>6</v>
      </c>
    </row>
    <row r="61" spans="1:2" x14ac:dyDescent="0.2">
      <c r="A61" s="35">
        <v>54</v>
      </c>
      <c r="B61" s="34">
        <v>6</v>
      </c>
    </row>
    <row r="62" spans="1:2" x14ac:dyDescent="0.2">
      <c r="A62" s="35">
        <v>55</v>
      </c>
      <c r="B62" s="34">
        <v>5</v>
      </c>
    </row>
    <row r="63" spans="1:2" x14ac:dyDescent="0.2">
      <c r="A63" s="35">
        <v>56</v>
      </c>
      <c r="B63" s="34">
        <v>6</v>
      </c>
    </row>
    <row r="64" spans="1:2" x14ac:dyDescent="0.2">
      <c r="A64" s="35">
        <v>57</v>
      </c>
      <c r="B64" s="34">
        <v>6</v>
      </c>
    </row>
    <row r="65" spans="1:2" x14ac:dyDescent="0.2">
      <c r="A65" s="35">
        <v>58</v>
      </c>
      <c r="B65" s="34">
        <v>6</v>
      </c>
    </row>
    <row r="66" spans="1:2" x14ac:dyDescent="0.2">
      <c r="A66" s="35">
        <v>59</v>
      </c>
      <c r="B66" s="34">
        <v>6</v>
      </c>
    </row>
    <row r="67" spans="1:2" x14ac:dyDescent="0.2">
      <c r="A67" s="35">
        <v>60</v>
      </c>
      <c r="B67" s="34">
        <v>4</v>
      </c>
    </row>
    <row r="68" spans="1:2" x14ac:dyDescent="0.2">
      <c r="A68" s="35">
        <v>61</v>
      </c>
      <c r="B68" s="34">
        <v>4</v>
      </c>
    </row>
    <row r="69" spans="1:2" x14ac:dyDescent="0.2">
      <c r="A69" s="35">
        <v>62</v>
      </c>
      <c r="B69" s="34">
        <v>5</v>
      </c>
    </row>
    <row r="70" spans="1:2" x14ac:dyDescent="0.2">
      <c r="A70" s="35">
        <v>63</v>
      </c>
      <c r="B70" s="34">
        <v>4</v>
      </c>
    </row>
    <row r="71" spans="1:2" x14ac:dyDescent="0.2">
      <c r="A71" s="35">
        <v>64</v>
      </c>
      <c r="B71" s="34">
        <v>4</v>
      </c>
    </row>
    <row r="72" spans="1:2" x14ac:dyDescent="0.2">
      <c r="A72" s="35">
        <v>65</v>
      </c>
      <c r="B72" s="34">
        <v>4</v>
      </c>
    </row>
    <row r="73" spans="1:2" x14ac:dyDescent="0.2">
      <c r="A73" s="35">
        <v>66</v>
      </c>
      <c r="B73" s="34">
        <v>5</v>
      </c>
    </row>
    <row r="74" spans="1:2" x14ac:dyDescent="0.2">
      <c r="A74" s="35">
        <v>67</v>
      </c>
      <c r="B74" s="34">
        <v>4</v>
      </c>
    </row>
    <row r="75" spans="1:2" x14ac:dyDescent="0.2">
      <c r="A75" s="35">
        <v>68</v>
      </c>
      <c r="B75" s="34">
        <v>3</v>
      </c>
    </row>
    <row r="76" spans="1:2" x14ac:dyDescent="0.2">
      <c r="A76" s="35">
        <v>69</v>
      </c>
      <c r="B76" s="34">
        <v>3</v>
      </c>
    </row>
    <row r="77" spans="1:2" x14ac:dyDescent="0.2">
      <c r="A77" s="35">
        <v>70</v>
      </c>
      <c r="B77" s="34">
        <v>2</v>
      </c>
    </row>
    <row r="78" spans="1:2" x14ac:dyDescent="0.2">
      <c r="A78" s="35">
        <v>71</v>
      </c>
      <c r="B78" s="34">
        <v>2</v>
      </c>
    </row>
    <row r="79" spans="1:2" x14ac:dyDescent="0.2">
      <c r="A79" s="35">
        <v>72</v>
      </c>
      <c r="B79" s="34">
        <v>2</v>
      </c>
    </row>
    <row r="80" spans="1:2" x14ac:dyDescent="0.2">
      <c r="A80" s="35">
        <v>73</v>
      </c>
      <c r="B80" s="34">
        <v>2</v>
      </c>
    </row>
    <row r="81" spans="1:2" x14ac:dyDescent="0.2">
      <c r="A81" s="35">
        <v>74</v>
      </c>
      <c r="B81" s="34">
        <v>2</v>
      </c>
    </row>
    <row r="82" spans="1:2" x14ac:dyDescent="0.2">
      <c r="A82" s="35">
        <v>75</v>
      </c>
      <c r="B82" s="34">
        <v>2</v>
      </c>
    </row>
    <row r="83" spans="1:2" x14ac:dyDescent="0.2">
      <c r="A83" s="35">
        <v>76</v>
      </c>
      <c r="B83" s="34">
        <v>3</v>
      </c>
    </row>
    <row r="84" spans="1:2" x14ac:dyDescent="0.2">
      <c r="A84" s="35">
        <v>77</v>
      </c>
      <c r="B84" s="34">
        <v>3</v>
      </c>
    </row>
    <row r="85" spans="1:2" x14ac:dyDescent="0.2">
      <c r="A85" s="35">
        <v>78</v>
      </c>
      <c r="B85" s="34">
        <v>2</v>
      </c>
    </row>
    <row r="86" spans="1:2" x14ac:dyDescent="0.2">
      <c r="A86" s="35">
        <v>79</v>
      </c>
      <c r="B86" s="34">
        <v>4</v>
      </c>
    </row>
    <row r="87" spans="1:2" x14ac:dyDescent="0.2">
      <c r="A87" s="35">
        <v>80</v>
      </c>
      <c r="B87" s="34">
        <v>2</v>
      </c>
    </row>
    <row r="88" spans="1:2" x14ac:dyDescent="0.2">
      <c r="A88" s="35">
        <v>81</v>
      </c>
      <c r="B88" s="34">
        <v>2</v>
      </c>
    </row>
    <row r="89" spans="1:2" x14ac:dyDescent="0.2">
      <c r="A89" s="35">
        <v>82</v>
      </c>
      <c r="B89" s="34">
        <v>2</v>
      </c>
    </row>
    <row r="90" spans="1:2" x14ac:dyDescent="0.2">
      <c r="A90" s="35">
        <v>83</v>
      </c>
      <c r="B90" s="34">
        <v>3</v>
      </c>
    </row>
    <row r="91" spans="1:2" x14ac:dyDescent="0.2">
      <c r="A91" s="35">
        <v>84</v>
      </c>
      <c r="B91" s="34">
        <v>3</v>
      </c>
    </row>
    <row r="92" spans="1:2" x14ac:dyDescent="0.2">
      <c r="A92" s="35">
        <v>85</v>
      </c>
      <c r="B92" s="34">
        <v>2</v>
      </c>
    </row>
    <row r="93" spans="1:2" x14ac:dyDescent="0.2">
      <c r="A93" s="35">
        <v>86</v>
      </c>
      <c r="B93" s="34">
        <v>1</v>
      </c>
    </row>
    <row r="94" spans="1:2" x14ac:dyDescent="0.2">
      <c r="A94" s="35">
        <v>87</v>
      </c>
      <c r="B94" s="34">
        <v>1</v>
      </c>
    </row>
    <row r="95" spans="1:2" x14ac:dyDescent="0.2">
      <c r="A95" s="35">
        <v>88</v>
      </c>
      <c r="B95" s="34">
        <v>1</v>
      </c>
    </row>
    <row r="96" spans="1:2" x14ac:dyDescent="0.2">
      <c r="A96" s="35">
        <v>89</v>
      </c>
      <c r="B96" s="34">
        <v>1</v>
      </c>
    </row>
    <row r="97" spans="1:2" x14ac:dyDescent="0.2">
      <c r="A97" s="35">
        <v>90</v>
      </c>
      <c r="B97" s="34">
        <v>3</v>
      </c>
    </row>
    <row r="98" spans="1:2" x14ac:dyDescent="0.2">
      <c r="A98" s="35">
        <v>91</v>
      </c>
      <c r="B98" s="34">
        <v>3</v>
      </c>
    </row>
    <row r="99" spans="1:2" x14ac:dyDescent="0.2">
      <c r="A99" s="35">
        <v>92</v>
      </c>
      <c r="B99" s="34">
        <v>3</v>
      </c>
    </row>
    <row r="100" spans="1:2" x14ac:dyDescent="0.2">
      <c r="A100" s="35">
        <v>93</v>
      </c>
      <c r="B100" s="34">
        <v>3</v>
      </c>
    </row>
    <row r="101" spans="1:2" x14ac:dyDescent="0.2">
      <c r="A101" s="35">
        <v>94</v>
      </c>
      <c r="B101" s="34">
        <v>4</v>
      </c>
    </row>
    <row r="102" spans="1:2" x14ac:dyDescent="0.2">
      <c r="A102" s="35">
        <v>95</v>
      </c>
      <c r="B102" s="34">
        <v>4</v>
      </c>
    </row>
    <row r="103" spans="1:2" x14ac:dyDescent="0.2">
      <c r="A103" s="35">
        <v>96</v>
      </c>
      <c r="B103" s="34">
        <v>4</v>
      </c>
    </row>
    <row r="104" spans="1:2" x14ac:dyDescent="0.2">
      <c r="A104" s="35">
        <v>97</v>
      </c>
      <c r="B104" s="34">
        <v>4</v>
      </c>
    </row>
    <row r="105" spans="1:2" x14ac:dyDescent="0.2">
      <c r="A105" s="35">
        <v>98</v>
      </c>
      <c r="B105" s="34">
        <v>5</v>
      </c>
    </row>
    <row r="106" spans="1:2" x14ac:dyDescent="0.2">
      <c r="A106" s="35">
        <v>99</v>
      </c>
      <c r="B106" s="34">
        <v>6</v>
      </c>
    </row>
  </sheetData>
  <sheetProtection sheet="1" objects="1" scenarios="1"/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Rechner</vt:lpstr>
      <vt:lpstr>Emons</vt:lpstr>
      <vt:lpstr>Matrix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Schröder</dc:creator>
  <cp:lastModifiedBy>Dirk Schröder</cp:lastModifiedBy>
  <cp:revision>0</cp:revision>
  <dcterms:created xsi:type="dcterms:W3CDTF">2019-04-17T09:14:05Z</dcterms:created>
  <dcterms:modified xsi:type="dcterms:W3CDTF">2024-01-03T07:36:42Z</dcterms:modified>
  <dc:language>de-DE</dc:language>
</cp:coreProperties>
</file>